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无害化明细表" sheetId="4" r:id="rId1"/>
  </sheets>
  <definedNames>
    <definedName name="_xlnm._FilterDatabase" localSheetId="0" hidden="1">无害化明细表!$A$4:$G$75</definedName>
    <definedName name="_xlnm.Print_Titles" localSheetId="0">无害化明细表!$1:$4</definedName>
  </definedNames>
  <calcPr calcId="144525"/>
</workbook>
</file>

<file path=xl/sharedStrings.xml><?xml version="1.0" encoding="utf-8"?>
<sst xmlns="http://schemas.openxmlformats.org/spreadsheetml/2006/main" count="279" uniqueCount="192">
  <si>
    <t>　　竹山县养殖环节病死猪无害化处理情况汇总表</t>
  </si>
  <si>
    <t>（2023.03-2023.10汇总表）</t>
  </si>
  <si>
    <t>乡镇</t>
  </si>
  <si>
    <t>村</t>
  </si>
  <si>
    <t>姓名</t>
  </si>
  <si>
    <t>身份证号码</t>
  </si>
  <si>
    <t>无害化处理数
（头）</t>
  </si>
  <si>
    <t>无害化补助标准</t>
  </si>
  <si>
    <t>无害化补助金额</t>
  </si>
  <si>
    <t>城关</t>
  </si>
  <si>
    <t>高家庄</t>
  </si>
  <si>
    <t>张吉平</t>
  </si>
  <si>
    <t>420323********0120</t>
  </si>
  <si>
    <t>李明祥</t>
  </si>
  <si>
    <t>422624********0076</t>
  </si>
  <si>
    <t>乔二沟</t>
  </si>
  <si>
    <t>龙德福</t>
  </si>
  <si>
    <t>420323********0514</t>
  </si>
  <si>
    <t>虎山村</t>
  </si>
  <si>
    <t>付勇</t>
  </si>
  <si>
    <t>420323********7236</t>
  </si>
  <si>
    <t>溢水</t>
  </si>
  <si>
    <t>喻俊</t>
  </si>
  <si>
    <t>420323********0831</t>
  </si>
  <si>
    <t>溢水街</t>
  </si>
  <si>
    <t>柯恒兵</t>
  </si>
  <si>
    <t>420323********0856</t>
  </si>
  <si>
    <t>何家湾</t>
  </si>
  <si>
    <t>程正国</t>
  </si>
  <si>
    <t>420323********0813</t>
  </si>
  <si>
    <t>郭显汉</t>
  </si>
  <si>
    <t>420323********0810</t>
  </si>
  <si>
    <t>喻成兵</t>
  </si>
  <si>
    <t>420323********0816</t>
  </si>
  <si>
    <t>喻允献</t>
  </si>
  <si>
    <t>420323********081X</t>
  </si>
  <si>
    <t>燕子山</t>
  </si>
  <si>
    <t>程正保</t>
  </si>
  <si>
    <t>冯玉良</t>
  </si>
  <si>
    <t>420323********0814</t>
  </si>
  <si>
    <t>陈家铺</t>
  </si>
  <si>
    <t>喻成雄</t>
  </si>
  <si>
    <t>420323********0835</t>
  </si>
  <si>
    <t>喻成涛</t>
  </si>
  <si>
    <t>420323********0859</t>
  </si>
  <si>
    <t>喻允宜</t>
  </si>
  <si>
    <t>华富贵</t>
  </si>
  <si>
    <t>严茂全</t>
  </si>
  <si>
    <t>华福国</t>
  </si>
  <si>
    <t>420323********083X</t>
  </si>
  <si>
    <t>郭声奇</t>
  </si>
  <si>
    <t>420323********0811</t>
  </si>
  <si>
    <t>庙梁</t>
  </si>
  <si>
    <t>徐发学</t>
  </si>
  <si>
    <t>王廷龙</t>
  </si>
  <si>
    <t>422624********0810</t>
  </si>
  <si>
    <t>花栗村</t>
  </si>
  <si>
    <t>王大贵</t>
  </si>
  <si>
    <t>420323********6118</t>
  </si>
  <si>
    <t>刘声富</t>
  </si>
  <si>
    <t>420323********0837</t>
  </si>
  <si>
    <t>下腰店</t>
  </si>
  <si>
    <t>陈世清</t>
  </si>
  <si>
    <t>420323********0812</t>
  </si>
  <si>
    <t>严寿龙</t>
  </si>
  <si>
    <t>420323********0817</t>
  </si>
  <si>
    <t>张峰</t>
  </si>
  <si>
    <t>420323********0815</t>
  </si>
  <si>
    <t>喻成超</t>
  </si>
  <si>
    <t>天桥</t>
  </si>
  <si>
    <t>蔡齐明</t>
  </si>
  <si>
    <t>420323********0858</t>
  </si>
  <si>
    <t>麻家渡</t>
  </si>
  <si>
    <t>墩梓村</t>
  </si>
  <si>
    <t>雷世军</t>
  </si>
  <si>
    <t>422624********1511</t>
  </si>
  <si>
    <t>宝丰</t>
  </si>
  <si>
    <t>龙井</t>
  </si>
  <si>
    <t>李德红</t>
  </si>
  <si>
    <t>420323********2010</t>
  </si>
  <si>
    <t>水田坪村</t>
  </si>
  <si>
    <t>周金程</t>
  </si>
  <si>
    <t>420323********1776</t>
  </si>
  <si>
    <t>曹家湾村</t>
  </si>
  <si>
    <t>王明玉</t>
  </si>
  <si>
    <t>420323********2024</t>
  </si>
  <si>
    <t>深沟村</t>
  </si>
  <si>
    <t>郑先忠</t>
  </si>
  <si>
    <t>420323********203X</t>
  </si>
  <si>
    <t>擂鼓</t>
  </si>
  <si>
    <t>姜西村</t>
  </si>
  <si>
    <t>刘明</t>
  </si>
  <si>
    <t>420323********2417</t>
  </si>
  <si>
    <t>竹坪乡</t>
  </si>
  <si>
    <t>兴茶村</t>
  </si>
  <si>
    <t>刘康文</t>
  </si>
  <si>
    <t>420323********241X</t>
  </si>
  <si>
    <t>六合村</t>
  </si>
  <si>
    <t>李明军</t>
  </si>
  <si>
    <t>422624********3110</t>
  </si>
  <si>
    <t>佛洞村</t>
  </si>
  <si>
    <t>李明江</t>
  </si>
  <si>
    <t>420323********3173</t>
  </si>
  <si>
    <t>沈家营村</t>
  </si>
  <si>
    <t>周远成</t>
  </si>
  <si>
    <t>420323********3148</t>
  </si>
  <si>
    <t>竹坪</t>
  </si>
  <si>
    <t>安河口村</t>
  </si>
  <si>
    <t>华荣琴</t>
  </si>
  <si>
    <t>420323********314x</t>
  </si>
  <si>
    <t>大庙</t>
  </si>
  <si>
    <t>大营盘村</t>
  </si>
  <si>
    <t>汤明刚</t>
  </si>
  <si>
    <t>422624********3414</t>
  </si>
  <si>
    <t>王孝东</t>
  </si>
  <si>
    <t>422624********3412</t>
  </si>
  <si>
    <t>楼台</t>
  </si>
  <si>
    <t>三台村</t>
  </si>
  <si>
    <t>苗坤友</t>
  </si>
  <si>
    <t>422801********043X</t>
  </si>
  <si>
    <t>秦明辉</t>
  </si>
  <si>
    <t>420323********7214</t>
  </si>
  <si>
    <t>曾凡明</t>
  </si>
  <si>
    <t>422624********4112</t>
  </si>
  <si>
    <t>撬场村</t>
  </si>
  <si>
    <t>孙长成</t>
  </si>
  <si>
    <t>420323********4934</t>
  </si>
  <si>
    <t>官坪村</t>
  </si>
  <si>
    <t>王毕荣</t>
  </si>
  <si>
    <t>422624********5218</t>
  </si>
  <si>
    <t>文峰</t>
  </si>
  <si>
    <t>长坪村</t>
  </si>
  <si>
    <t>叶慧</t>
  </si>
  <si>
    <t>422624********2029</t>
  </si>
  <si>
    <t>塘湾村</t>
  </si>
  <si>
    <t>吴德兵</t>
  </si>
  <si>
    <t>422624********5535</t>
  </si>
  <si>
    <t>上庸</t>
  </si>
  <si>
    <t>桃子湾村</t>
  </si>
  <si>
    <t>谢发红</t>
  </si>
  <si>
    <t>420323********6119</t>
  </si>
  <si>
    <t>魔摊村</t>
  </si>
  <si>
    <t>戈玉捡</t>
  </si>
  <si>
    <t>422624********6413</t>
  </si>
  <si>
    <t>深河</t>
  </si>
  <si>
    <t>两道村</t>
  </si>
  <si>
    <t>胡吉美</t>
  </si>
  <si>
    <t>420323********581X</t>
  </si>
  <si>
    <t>双湾村</t>
  </si>
  <si>
    <t>王定成</t>
  </si>
  <si>
    <t>420323********5000</t>
  </si>
  <si>
    <t>官渡</t>
  </si>
  <si>
    <t>三吉</t>
  </si>
  <si>
    <t>刘志波</t>
  </si>
  <si>
    <t>420323********671x</t>
  </si>
  <si>
    <t>揭光阳</t>
  </si>
  <si>
    <t>420323********6735</t>
  </si>
  <si>
    <t>杨辉</t>
  </si>
  <si>
    <t>420323********6716</t>
  </si>
  <si>
    <t>柳林</t>
  </si>
  <si>
    <t>白河村</t>
  </si>
  <si>
    <t>李显兵</t>
  </si>
  <si>
    <t>夏行兵</t>
  </si>
  <si>
    <t>420323********7216</t>
  </si>
  <si>
    <t>公祖村</t>
  </si>
  <si>
    <t>黄世勇</t>
  </si>
  <si>
    <t>420323********723X</t>
  </si>
  <si>
    <t>邓明菊</t>
  </si>
  <si>
    <t>420323********722X</t>
  </si>
  <si>
    <t>刘柱秀</t>
  </si>
  <si>
    <t>420323********7224</t>
  </si>
  <si>
    <t>屏峰村</t>
  </si>
  <si>
    <t>程仕州</t>
  </si>
  <si>
    <t>420323********7237</t>
  </si>
  <si>
    <t>张朝学</t>
  </si>
  <si>
    <t>420323********7230</t>
  </si>
  <si>
    <t>墨池村</t>
  </si>
  <si>
    <t>吴明山</t>
  </si>
  <si>
    <t>唐国菊</t>
  </si>
  <si>
    <t>420323********7265</t>
  </si>
  <si>
    <t>刘应国</t>
  </si>
  <si>
    <t>422624********7215</t>
  </si>
  <si>
    <t>洪坪村</t>
  </si>
  <si>
    <t>陈绪香</t>
  </si>
  <si>
    <t>420323********7521</t>
  </si>
  <si>
    <t>程和军</t>
  </si>
  <si>
    <t>422624********7218</t>
  </si>
  <si>
    <t>小计</t>
  </si>
  <si>
    <t>和禾公司</t>
  </si>
  <si>
    <t>竹山县禾和农业发展有限公司</t>
  </si>
  <si>
    <t>91420323MABN28FU1X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</si>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</sst>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13" fillId="16" borderId="8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4"/>
  <sheetViews>
    <sheetView tabSelected="1" topLeftCell="A46" workbookViewId="0">
      <selection activeCell="L73" sqref="L73"/>
    </sheetView>
  </sheetViews>
  <sheetFormatPr defaultColWidth="9" defaultRowHeight="13.5"/>
  <cols>
    <col min="1" max="1" width="9.125" customWidth="1"/>
    <col min="2" max="3" width="11" customWidth="1"/>
    <col min="4" max="4" width="20.125" customWidth="1"/>
    <col min="5" max="5" width="12.625" customWidth="1"/>
    <col min="6" max="7" width="11.375" style="1" customWidth="1"/>
    <col min="10" max="10" width="22.625" customWidth="1"/>
  </cols>
  <sheetData>
    <row r="1" ht="27" customHeight="1" spans="1:7">
      <c r="A1" s="2" t="s">
        <v>0</v>
      </c>
      <c r="B1" s="2"/>
      <c r="C1" s="2"/>
      <c r="D1" s="2"/>
      <c r="E1" s="2"/>
      <c r="F1" s="2"/>
      <c r="G1" s="2"/>
    </row>
    <row r="2" ht="21" customHeight="1" spans="1:5">
      <c r="A2" s="1" t="s">
        <v>1</v>
      </c>
      <c r="B2" s="1"/>
      <c r="C2" s="1"/>
      <c r="D2" s="1"/>
      <c r="E2" s="1"/>
    </row>
    <row r="4" ht="33" customHeight="1" spans="1:7">
      <c r="A4" s="3" t="s">
        <v>2</v>
      </c>
      <c r="B4" s="3" t="s">
        <v>3</v>
      </c>
      <c r="C4" s="3" t="s">
        <v>4</v>
      </c>
      <c r="D4" s="3" t="s">
        <v>5</v>
      </c>
      <c r="E4" s="4" t="s">
        <v>6</v>
      </c>
      <c r="F4" s="5" t="s">
        <v>7</v>
      </c>
      <c r="G4" s="5" t="s">
        <v>8</v>
      </c>
    </row>
    <row r="5" ht="14.25" spans="1:7">
      <c r="A5" s="3" t="s">
        <v>9</v>
      </c>
      <c r="B5" s="3" t="s">
        <v>10</v>
      </c>
      <c r="C5" s="3" t="s">
        <v>11</v>
      </c>
      <c r="D5" s="6" t="s">
        <v>12</v>
      </c>
      <c r="E5" s="3">
        <v>86</v>
      </c>
      <c r="F5" s="7">
        <v>70</v>
      </c>
      <c r="G5" s="7">
        <f>E5*F5</f>
        <v>6020</v>
      </c>
    </row>
    <row r="6" ht="14.25" spans="1:9">
      <c r="A6" s="3" t="s">
        <v>9</v>
      </c>
      <c r="B6" s="3" t="s">
        <v>10</v>
      </c>
      <c r="C6" s="3" t="s">
        <v>13</v>
      </c>
      <c r="D6" s="6" t="s">
        <v>14</v>
      </c>
      <c r="E6" s="3">
        <v>1</v>
      </c>
      <c r="F6" s="7">
        <v>70</v>
      </c>
      <c r="G6" s="7">
        <f>E6*F6</f>
        <v>70</v>
      </c>
      <c r="I6" s="12"/>
    </row>
    <row r="7" ht="14.25" spans="1:7">
      <c r="A7" s="3" t="s">
        <v>9</v>
      </c>
      <c r="B7" s="3" t="s">
        <v>15</v>
      </c>
      <c r="C7" s="3" t="s">
        <v>16</v>
      </c>
      <c r="D7" s="6" t="s">
        <v>17</v>
      </c>
      <c r="E7" s="3">
        <v>2</v>
      </c>
      <c r="F7" s="7">
        <v>70</v>
      </c>
      <c r="G7" s="7">
        <f>E7*F7</f>
        <v>140</v>
      </c>
    </row>
    <row r="8" ht="14.25" spans="1:7">
      <c r="A8" s="8" t="s">
        <v>9</v>
      </c>
      <c r="B8" s="8" t="s">
        <v>18</v>
      </c>
      <c r="C8" s="8" t="s">
        <v>19</v>
      </c>
      <c r="D8" s="6" t="s">
        <v>20</v>
      </c>
      <c r="E8" s="8">
        <v>82</v>
      </c>
      <c r="F8" s="9">
        <v>70</v>
      </c>
      <c r="G8" s="9">
        <f>E8*F8</f>
        <v>5740</v>
      </c>
    </row>
    <row r="9" ht="14.25" spans="1:10">
      <c r="A9" s="8" t="s">
        <v>21</v>
      </c>
      <c r="B9" s="8" t="s">
        <v>21</v>
      </c>
      <c r="C9" s="8" t="s">
        <v>22</v>
      </c>
      <c r="D9" s="6" t="s">
        <v>23</v>
      </c>
      <c r="E9" s="8">
        <v>3</v>
      </c>
      <c r="F9" s="9">
        <v>70</v>
      </c>
      <c r="G9" s="9">
        <f t="shared" ref="G9:G59" si="0">E9*F9</f>
        <v>210</v>
      </c>
      <c r="J9" s="13"/>
    </row>
    <row r="10" ht="14.25" spans="1:7">
      <c r="A10" s="8" t="s">
        <v>21</v>
      </c>
      <c r="B10" s="8" t="s">
        <v>24</v>
      </c>
      <c r="C10" s="8" t="s">
        <v>25</v>
      </c>
      <c r="D10" s="6" t="s">
        <v>26</v>
      </c>
      <c r="E10" s="8">
        <v>5</v>
      </c>
      <c r="F10" s="9">
        <v>70</v>
      </c>
      <c r="G10" s="9">
        <f t="shared" si="0"/>
        <v>350</v>
      </c>
    </row>
    <row r="11" ht="14.25" spans="1:7">
      <c r="A11" s="8" t="s">
        <v>21</v>
      </c>
      <c r="B11" s="8" t="s">
        <v>27</v>
      </c>
      <c r="C11" s="8" t="s">
        <v>28</v>
      </c>
      <c r="D11" s="10" t="s">
        <v>29</v>
      </c>
      <c r="E11" s="8">
        <v>5</v>
      </c>
      <c r="F11" s="9">
        <v>70</v>
      </c>
      <c r="G11" s="9">
        <f t="shared" si="0"/>
        <v>350</v>
      </c>
    </row>
    <row r="12" ht="14.25" spans="1:7">
      <c r="A12" s="8" t="s">
        <v>21</v>
      </c>
      <c r="B12" s="8" t="s">
        <v>27</v>
      </c>
      <c r="C12" s="8" t="s">
        <v>30</v>
      </c>
      <c r="D12" s="10" t="s">
        <v>31</v>
      </c>
      <c r="E12" s="8">
        <v>2</v>
      </c>
      <c r="F12" s="9">
        <v>70</v>
      </c>
      <c r="G12" s="9">
        <f t="shared" si="0"/>
        <v>140</v>
      </c>
    </row>
    <row r="13" ht="14.25" spans="1:7">
      <c r="A13" s="8" t="s">
        <v>21</v>
      </c>
      <c r="B13" s="8" t="s">
        <v>24</v>
      </c>
      <c r="C13" s="8" t="s">
        <v>32</v>
      </c>
      <c r="D13" s="11" t="s">
        <v>33</v>
      </c>
      <c r="E13" s="8">
        <v>2</v>
      </c>
      <c r="F13" s="9">
        <v>70</v>
      </c>
      <c r="G13" s="9">
        <f t="shared" si="0"/>
        <v>140</v>
      </c>
    </row>
    <row r="14" ht="14.25" spans="1:7">
      <c r="A14" s="8" t="s">
        <v>21</v>
      </c>
      <c r="B14" s="8" t="s">
        <v>27</v>
      </c>
      <c r="C14" s="8" t="s">
        <v>34</v>
      </c>
      <c r="D14" s="11" t="s">
        <v>35</v>
      </c>
      <c r="E14" s="8">
        <v>2</v>
      </c>
      <c r="F14" s="9">
        <v>70</v>
      </c>
      <c r="G14" s="9">
        <f t="shared" si="0"/>
        <v>140</v>
      </c>
    </row>
    <row r="15" ht="14.25" spans="1:7">
      <c r="A15" s="8" t="s">
        <v>21</v>
      </c>
      <c r="B15" s="8" t="s">
        <v>36</v>
      </c>
      <c r="C15" s="8" t="s">
        <v>37</v>
      </c>
      <c r="D15" s="10" t="s">
        <v>31</v>
      </c>
      <c r="E15" s="8">
        <v>3</v>
      </c>
      <c r="F15" s="9">
        <v>70</v>
      </c>
      <c r="G15" s="9">
        <f t="shared" si="0"/>
        <v>210</v>
      </c>
    </row>
    <row r="16" ht="14.25" spans="1:7">
      <c r="A16" s="8" t="s">
        <v>21</v>
      </c>
      <c r="B16" s="8" t="s">
        <v>36</v>
      </c>
      <c r="C16" s="8" t="s">
        <v>38</v>
      </c>
      <c r="D16" s="11" t="s">
        <v>39</v>
      </c>
      <c r="E16" s="8">
        <v>2</v>
      </c>
      <c r="F16" s="9">
        <v>70</v>
      </c>
      <c r="G16" s="9">
        <f t="shared" si="0"/>
        <v>140</v>
      </c>
    </row>
    <row r="17" ht="14.25" spans="1:7">
      <c r="A17" s="8" t="s">
        <v>21</v>
      </c>
      <c r="B17" s="8" t="s">
        <v>40</v>
      </c>
      <c r="C17" s="8" t="s">
        <v>41</v>
      </c>
      <c r="D17" s="11" t="s">
        <v>42</v>
      </c>
      <c r="E17" s="8">
        <v>4</v>
      </c>
      <c r="F17" s="9">
        <v>70</v>
      </c>
      <c r="G17" s="9">
        <f t="shared" si="0"/>
        <v>280</v>
      </c>
    </row>
    <row r="18" ht="14.25" spans="1:7">
      <c r="A18" s="8" t="s">
        <v>21</v>
      </c>
      <c r="B18" s="8" t="s">
        <v>27</v>
      </c>
      <c r="C18" s="8" t="s">
        <v>43</v>
      </c>
      <c r="D18" s="11" t="s">
        <v>44</v>
      </c>
      <c r="E18" s="8">
        <v>1</v>
      </c>
      <c r="F18" s="9">
        <v>70</v>
      </c>
      <c r="G18" s="9">
        <f t="shared" si="0"/>
        <v>70</v>
      </c>
    </row>
    <row r="19" ht="14.25" spans="1:7">
      <c r="A19" s="8" t="s">
        <v>21</v>
      </c>
      <c r="B19" s="8" t="s">
        <v>27</v>
      </c>
      <c r="C19" s="8" t="s">
        <v>45</v>
      </c>
      <c r="D19" s="11" t="s">
        <v>35</v>
      </c>
      <c r="E19" s="8">
        <v>1</v>
      </c>
      <c r="F19" s="9">
        <v>70</v>
      </c>
      <c r="G19" s="9">
        <f t="shared" si="0"/>
        <v>70</v>
      </c>
    </row>
    <row r="20" ht="14.25" spans="1:7">
      <c r="A20" s="8" t="s">
        <v>21</v>
      </c>
      <c r="B20" s="8" t="s">
        <v>27</v>
      </c>
      <c r="C20" s="8" t="s">
        <v>46</v>
      </c>
      <c r="D20" s="10" t="s">
        <v>29</v>
      </c>
      <c r="E20" s="8">
        <v>2</v>
      </c>
      <c r="F20" s="9">
        <v>70</v>
      </c>
      <c r="G20" s="9">
        <f t="shared" si="0"/>
        <v>140</v>
      </c>
    </row>
    <row r="21" ht="14.25" spans="1:7">
      <c r="A21" s="8" t="s">
        <v>21</v>
      </c>
      <c r="B21" s="8" t="s">
        <v>27</v>
      </c>
      <c r="C21" s="8" t="s">
        <v>47</v>
      </c>
      <c r="D21" s="10" t="s">
        <v>29</v>
      </c>
      <c r="E21" s="8">
        <v>2</v>
      </c>
      <c r="F21" s="9">
        <v>70</v>
      </c>
      <c r="G21" s="9">
        <f t="shared" si="0"/>
        <v>140</v>
      </c>
    </row>
    <row r="22" ht="14.25" spans="1:7">
      <c r="A22" s="8" t="s">
        <v>21</v>
      </c>
      <c r="B22" s="8" t="s">
        <v>27</v>
      </c>
      <c r="C22" s="8" t="s">
        <v>48</v>
      </c>
      <c r="D22" s="11" t="s">
        <v>49</v>
      </c>
      <c r="E22" s="8">
        <v>1</v>
      </c>
      <c r="F22" s="9">
        <v>70</v>
      </c>
      <c r="G22" s="9">
        <f t="shared" si="0"/>
        <v>70</v>
      </c>
    </row>
    <row r="23" ht="14.25" spans="1:7">
      <c r="A23" s="8" t="s">
        <v>21</v>
      </c>
      <c r="B23" s="8" t="s">
        <v>27</v>
      </c>
      <c r="C23" s="8" t="s">
        <v>50</v>
      </c>
      <c r="D23" s="11" t="s">
        <v>51</v>
      </c>
      <c r="E23" s="8">
        <v>2</v>
      </c>
      <c r="F23" s="9">
        <v>70</v>
      </c>
      <c r="G23" s="9">
        <f t="shared" si="0"/>
        <v>140</v>
      </c>
    </row>
    <row r="24" ht="14.25" spans="1:7">
      <c r="A24" s="8" t="s">
        <v>21</v>
      </c>
      <c r="B24" s="8" t="s">
        <v>52</v>
      </c>
      <c r="C24" s="8" t="s">
        <v>53</v>
      </c>
      <c r="D24" s="10" t="s">
        <v>29</v>
      </c>
      <c r="E24" s="8">
        <v>4</v>
      </c>
      <c r="F24" s="9">
        <v>70</v>
      </c>
      <c r="G24" s="9">
        <f t="shared" si="0"/>
        <v>280</v>
      </c>
    </row>
    <row r="25" ht="14.25" spans="1:7">
      <c r="A25" s="8" t="s">
        <v>21</v>
      </c>
      <c r="B25" s="8" t="s">
        <v>40</v>
      </c>
      <c r="C25" s="8" t="s">
        <v>54</v>
      </c>
      <c r="D25" s="11" t="s">
        <v>55</v>
      </c>
      <c r="E25" s="8">
        <v>4</v>
      </c>
      <c r="F25" s="9">
        <v>70</v>
      </c>
      <c r="G25" s="9">
        <f t="shared" si="0"/>
        <v>280</v>
      </c>
    </row>
    <row r="26" ht="14.25" spans="1:7">
      <c r="A26" s="8" t="s">
        <v>21</v>
      </c>
      <c r="B26" s="8" t="s">
        <v>56</v>
      </c>
      <c r="C26" s="8" t="s">
        <v>57</v>
      </c>
      <c r="D26" s="11" t="s">
        <v>58</v>
      </c>
      <c r="E26" s="8">
        <v>3</v>
      </c>
      <c r="F26" s="9">
        <v>70</v>
      </c>
      <c r="G26" s="9">
        <f t="shared" si="0"/>
        <v>210</v>
      </c>
    </row>
    <row r="27" ht="14.25" spans="1:7">
      <c r="A27" s="8" t="s">
        <v>21</v>
      </c>
      <c r="B27" s="8" t="s">
        <v>27</v>
      </c>
      <c r="C27" s="8" t="s">
        <v>59</v>
      </c>
      <c r="D27" s="11" t="s">
        <v>60</v>
      </c>
      <c r="E27" s="8">
        <v>2</v>
      </c>
      <c r="F27" s="9">
        <v>70</v>
      </c>
      <c r="G27" s="9">
        <f t="shared" si="0"/>
        <v>140</v>
      </c>
    </row>
    <row r="28" ht="14.25" spans="1:7">
      <c r="A28" s="8" t="s">
        <v>21</v>
      </c>
      <c r="B28" s="8" t="s">
        <v>61</v>
      </c>
      <c r="C28" s="8" t="s">
        <v>62</v>
      </c>
      <c r="D28" s="11" t="s">
        <v>63</v>
      </c>
      <c r="E28" s="8">
        <v>2</v>
      </c>
      <c r="F28" s="9">
        <v>70</v>
      </c>
      <c r="G28" s="9">
        <f t="shared" si="0"/>
        <v>140</v>
      </c>
    </row>
    <row r="29" ht="14.25" spans="1:7">
      <c r="A29" s="8" t="s">
        <v>21</v>
      </c>
      <c r="B29" s="8" t="s">
        <v>27</v>
      </c>
      <c r="C29" s="8" t="s">
        <v>64</v>
      </c>
      <c r="D29" s="11" t="s">
        <v>65</v>
      </c>
      <c r="E29" s="8">
        <v>2</v>
      </c>
      <c r="F29" s="9">
        <v>70</v>
      </c>
      <c r="G29" s="9">
        <f t="shared" si="0"/>
        <v>140</v>
      </c>
    </row>
    <row r="30" ht="14.25" spans="1:7">
      <c r="A30" s="8" t="s">
        <v>21</v>
      </c>
      <c r="B30" s="8" t="s">
        <v>40</v>
      </c>
      <c r="C30" s="8" t="s">
        <v>66</v>
      </c>
      <c r="D30" s="11" t="s">
        <v>67</v>
      </c>
      <c r="E30" s="8">
        <v>3</v>
      </c>
      <c r="F30" s="9">
        <v>70</v>
      </c>
      <c r="G30" s="9">
        <f t="shared" si="0"/>
        <v>210</v>
      </c>
    </row>
    <row r="31" ht="14.25" spans="1:7">
      <c r="A31" s="8" t="s">
        <v>21</v>
      </c>
      <c r="B31" s="8" t="s">
        <v>27</v>
      </c>
      <c r="C31" s="8" t="s">
        <v>68</v>
      </c>
      <c r="D31" s="11" t="s">
        <v>51</v>
      </c>
      <c r="E31" s="8">
        <v>2</v>
      </c>
      <c r="F31" s="9">
        <v>70</v>
      </c>
      <c r="G31" s="9">
        <f t="shared" si="0"/>
        <v>140</v>
      </c>
    </row>
    <row r="32" ht="14.25" spans="1:7">
      <c r="A32" s="8" t="s">
        <v>21</v>
      </c>
      <c r="B32" s="8" t="s">
        <v>69</v>
      </c>
      <c r="C32" s="8" t="s">
        <v>70</v>
      </c>
      <c r="D32" s="11" t="s">
        <v>71</v>
      </c>
      <c r="E32" s="8">
        <v>4</v>
      </c>
      <c r="F32" s="9">
        <v>70</v>
      </c>
      <c r="G32" s="9">
        <f t="shared" si="0"/>
        <v>280</v>
      </c>
    </row>
    <row r="33" ht="14.25" spans="1:7">
      <c r="A33" s="8" t="s">
        <v>72</v>
      </c>
      <c r="B33" s="8" t="s">
        <v>73</v>
      </c>
      <c r="C33" s="8" t="s">
        <v>74</v>
      </c>
      <c r="D33" s="11" t="s">
        <v>75</v>
      </c>
      <c r="E33" s="8">
        <v>154</v>
      </c>
      <c r="F33" s="9">
        <v>70</v>
      </c>
      <c r="G33" s="9">
        <f t="shared" si="0"/>
        <v>10780</v>
      </c>
    </row>
    <row r="34" ht="14.25" spans="1:7">
      <c r="A34" s="8" t="s">
        <v>76</v>
      </c>
      <c r="B34" s="8" t="s">
        <v>77</v>
      </c>
      <c r="C34" s="8" t="s">
        <v>78</v>
      </c>
      <c r="D34" s="11" t="s">
        <v>79</v>
      </c>
      <c r="E34" s="8">
        <v>68</v>
      </c>
      <c r="F34" s="9">
        <v>70</v>
      </c>
      <c r="G34" s="9">
        <f t="shared" si="0"/>
        <v>4760</v>
      </c>
    </row>
    <row r="35" ht="14.25" spans="1:7">
      <c r="A35" s="8" t="s">
        <v>76</v>
      </c>
      <c r="B35" s="8" t="s">
        <v>80</v>
      </c>
      <c r="C35" s="8" t="s">
        <v>81</v>
      </c>
      <c r="D35" s="11" t="s">
        <v>82</v>
      </c>
      <c r="E35" s="8">
        <v>1</v>
      </c>
      <c r="F35" s="9">
        <v>70</v>
      </c>
      <c r="G35" s="9">
        <f t="shared" si="0"/>
        <v>70</v>
      </c>
    </row>
    <row r="36" ht="14.25" spans="1:7">
      <c r="A36" s="8" t="s">
        <v>76</v>
      </c>
      <c r="B36" s="8" t="s">
        <v>83</v>
      </c>
      <c r="C36" s="8" t="s">
        <v>84</v>
      </c>
      <c r="D36" s="11" t="s">
        <v>85</v>
      </c>
      <c r="E36" s="8">
        <v>3</v>
      </c>
      <c r="F36" s="9">
        <v>70</v>
      </c>
      <c r="G36" s="9">
        <f t="shared" si="0"/>
        <v>210</v>
      </c>
    </row>
    <row r="37" ht="14.25" spans="1:7">
      <c r="A37" s="8" t="s">
        <v>76</v>
      </c>
      <c r="B37" s="8" t="s">
        <v>86</v>
      </c>
      <c r="C37" s="8" t="s">
        <v>87</v>
      </c>
      <c r="D37" s="11" t="s">
        <v>88</v>
      </c>
      <c r="E37" s="8">
        <v>2</v>
      </c>
      <c r="F37" s="9">
        <v>70</v>
      </c>
      <c r="G37" s="9">
        <f t="shared" si="0"/>
        <v>140</v>
      </c>
    </row>
    <row r="38" ht="14.25" spans="1:7">
      <c r="A38" s="8" t="s">
        <v>89</v>
      </c>
      <c r="B38" s="8" t="s">
        <v>90</v>
      </c>
      <c r="C38" s="8" t="s">
        <v>91</v>
      </c>
      <c r="D38" s="11" t="s">
        <v>92</v>
      </c>
      <c r="E38" s="8">
        <v>312</v>
      </c>
      <c r="F38" s="9">
        <v>70</v>
      </c>
      <c r="G38" s="9">
        <f t="shared" si="0"/>
        <v>21840</v>
      </c>
    </row>
    <row r="39" ht="14.25" spans="1:7">
      <c r="A39" s="8" t="s">
        <v>93</v>
      </c>
      <c r="B39" s="8" t="s">
        <v>94</v>
      </c>
      <c r="C39" s="8" t="s">
        <v>95</v>
      </c>
      <c r="D39" s="11" t="s">
        <v>96</v>
      </c>
      <c r="E39" s="8">
        <v>92</v>
      </c>
      <c r="F39" s="9">
        <v>70</v>
      </c>
      <c r="G39" s="9">
        <f t="shared" si="0"/>
        <v>6440</v>
      </c>
    </row>
    <row r="40" ht="14.25" spans="1:7">
      <c r="A40" s="8" t="s">
        <v>93</v>
      </c>
      <c r="B40" s="8" t="s">
        <v>97</v>
      </c>
      <c r="C40" s="8" t="s">
        <v>98</v>
      </c>
      <c r="D40" s="11" t="s">
        <v>99</v>
      </c>
      <c r="E40" s="8">
        <v>68</v>
      </c>
      <c r="F40" s="9">
        <v>70</v>
      </c>
      <c r="G40" s="9">
        <f t="shared" si="0"/>
        <v>4760</v>
      </c>
    </row>
    <row r="41" ht="14.25" spans="1:7">
      <c r="A41" s="8" t="s">
        <v>93</v>
      </c>
      <c r="B41" s="8" t="s">
        <v>100</v>
      </c>
      <c r="C41" s="8" t="s">
        <v>101</v>
      </c>
      <c r="D41" s="11" t="s">
        <v>102</v>
      </c>
      <c r="E41" s="8">
        <v>38</v>
      </c>
      <c r="F41" s="9">
        <v>70</v>
      </c>
      <c r="G41" s="9">
        <f t="shared" si="0"/>
        <v>2660</v>
      </c>
    </row>
    <row r="42" ht="14.25" spans="1:7">
      <c r="A42" s="8" t="s">
        <v>93</v>
      </c>
      <c r="B42" s="8" t="s">
        <v>103</v>
      </c>
      <c r="C42" s="8" t="s">
        <v>104</v>
      </c>
      <c r="D42" s="11" t="s">
        <v>105</v>
      </c>
      <c r="E42" s="8">
        <v>23</v>
      </c>
      <c r="F42" s="9">
        <v>70</v>
      </c>
      <c r="G42" s="9">
        <f t="shared" si="0"/>
        <v>1610</v>
      </c>
    </row>
    <row r="43" ht="14.25" spans="1:7">
      <c r="A43" s="8" t="s">
        <v>106</v>
      </c>
      <c r="B43" s="8" t="s">
        <v>107</v>
      </c>
      <c r="C43" s="8" t="s">
        <v>108</v>
      </c>
      <c r="D43" s="11" t="s">
        <v>109</v>
      </c>
      <c r="E43" s="8">
        <v>93</v>
      </c>
      <c r="F43" s="9">
        <v>70</v>
      </c>
      <c r="G43" s="9">
        <f t="shared" si="0"/>
        <v>6510</v>
      </c>
    </row>
    <row r="44" ht="14.25" spans="1:7">
      <c r="A44" s="8" t="s">
        <v>110</v>
      </c>
      <c r="B44" s="8" t="s">
        <v>111</v>
      </c>
      <c r="C44" s="8" t="s">
        <v>112</v>
      </c>
      <c r="D44" s="11" t="s">
        <v>113</v>
      </c>
      <c r="E44" s="8">
        <v>4</v>
      </c>
      <c r="F44" s="9">
        <v>70</v>
      </c>
      <c r="G44" s="9">
        <f t="shared" si="0"/>
        <v>280</v>
      </c>
    </row>
    <row r="45" ht="14.25" spans="1:7">
      <c r="A45" s="8" t="s">
        <v>110</v>
      </c>
      <c r="B45" s="8" t="s">
        <v>111</v>
      </c>
      <c r="C45" s="8" t="s">
        <v>114</v>
      </c>
      <c r="D45" s="11" t="s">
        <v>115</v>
      </c>
      <c r="E45" s="8">
        <v>32</v>
      </c>
      <c r="F45" s="9">
        <v>70</v>
      </c>
      <c r="G45" s="9">
        <f t="shared" si="0"/>
        <v>2240</v>
      </c>
    </row>
    <row r="46" ht="14.25" spans="1:7">
      <c r="A46" s="8" t="s">
        <v>116</v>
      </c>
      <c r="B46" s="8" t="s">
        <v>117</v>
      </c>
      <c r="C46" s="8" t="s">
        <v>118</v>
      </c>
      <c r="D46" s="11" t="s">
        <v>119</v>
      </c>
      <c r="E46" s="8">
        <v>63</v>
      </c>
      <c r="F46" s="9">
        <v>70</v>
      </c>
      <c r="G46" s="9">
        <f t="shared" si="0"/>
        <v>4410</v>
      </c>
    </row>
    <row r="47" ht="14.25" spans="1:7">
      <c r="A47" s="8" t="s">
        <v>116</v>
      </c>
      <c r="B47" s="8" t="s">
        <v>117</v>
      </c>
      <c r="C47" s="8" t="s">
        <v>120</v>
      </c>
      <c r="D47" s="11" t="s">
        <v>121</v>
      </c>
      <c r="E47" s="8">
        <v>195</v>
      </c>
      <c r="F47" s="9">
        <v>70</v>
      </c>
      <c r="G47" s="9">
        <f t="shared" si="0"/>
        <v>13650</v>
      </c>
    </row>
    <row r="48" ht="14.25" spans="1:7">
      <c r="A48" s="8" t="s">
        <v>116</v>
      </c>
      <c r="B48" s="8" t="s">
        <v>117</v>
      </c>
      <c r="C48" s="8" t="s">
        <v>122</v>
      </c>
      <c r="D48" s="11" t="s">
        <v>123</v>
      </c>
      <c r="E48" s="8">
        <v>66</v>
      </c>
      <c r="F48" s="9">
        <v>70</v>
      </c>
      <c r="G48" s="9">
        <f t="shared" si="0"/>
        <v>4620</v>
      </c>
    </row>
    <row r="49" ht="14.25" spans="1:7">
      <c r="A49" s="8" t="s">
        <v>116</v>
      </c>
      <c r="B49" s="8" t="s">
        <v>124</v>
      </c>
      <c r="C49" s="8" t="s">
        <v>125</v>
      </c>
      <c r="D49" s="11" t="s">
        <v>126</v>
      </c>
      <c r="E49" s="8">
        <v>49</v>
      </c>
      <c r="F49" s="9">
        <v>70</v>
      </c>
      <c r="G49" s="9">
        <f t="shared" si="0"/>
        <v>3430</v>
      </c>
    </row>
    <row r="50" ht="14.25" spans="1:7">
      <c r="A50" s="8" t="s">
        <v>116</v>
      </c>
      <c r="B50" s="8" t="s">
        <v>127</v>
      </c>
      <c r="C50" s="8" t="s">
        <v>128</v>
      </c>
      <c r="D50" s="11" t="s">
        <v>129</v>
      </c>
      <c r="E50" s="8">
        <v>75</v>
      </c>
      <c r="F50" s="9">
        <v>70</v>
      </c>
      <c r="G50" s="9">
        <f t="shared" si="0"/>
        <v>5250</v>
      </c>
    </row>
    <row r="51" ht="14.25" spans="1:7">
      <c r="A51" s="8" t="s">
        <v>130</v>
      </c>
      <c r="B51" s="8" t="s">
        <v>131</v>
      </c>
      <c r="C51" s="8" t="s">
        <v>132</v>
      </c>
      <c r="D51" s="11" t="s">
        <v>133</v>
      </c>
      <c r="E51" s="8">
        <v>180</v>
      </c>
      <c r="F51" s="9">
        <v>70</v>
      </c>
      <c r="G51" s="9">
        <f t="shared" si="0"/>
        <v>12600</v>
      </c>
    </row>
    <row r="52" ht="14.25" spans="1:7">
      <c r="A52" s="8" t="s">
        <v>130</v>
      </c>
      <c r="B52" s="8" t="s">
        <v>134</v>
      </c>
      <c r="C52" s="8" t="s">
        <v>135</v>
      </c>
      <c r="D52" s="11" t="s">
        <v>136</v>
      </c>
      <c r="E52" s="8">
        <v>99</v>
      </c>
      <c r="F52" s="9">
        <v>70</v>
      </c>
      <c r="G52" s="9">
        <f t="shared" si="0"/>
        <v>6930</v>
      </c>
    </row>
    <row r="53" ht="14.25" spans="1:7">
      <c r="A53" s="8" t="s">
        <v>137</v>
      </c>
      <c r="B53" s="8" t="s">
        <v>138</v>
      </c>
      <c r="C53" s="8" t="s">
        <v>139</v>
      </c>
      <c r="D53" s="11" t="s">
        <v>140</v>
      </c>
      <c r="E53" s="8">
        <v>21</v>
      </c>
      <c r="F53" s="9">
        <v>70</v>
      </c>
      <c r="G53" s="9">
        <f t="shared" si="0"/>
        <v>1470</v>
      </c>
    </row>
    <row r="54" ht="14.25" spans="1:7">
      <c r="A54" s="8" t="s">
        <v>137</v>
      </c>
      <c r="B54" s="8" t="s">
        <v>141</v>
      </c>
      <c r="C54" s="8" t="s">
        <v>142</v>
      </c>
      <c r="D54" s="11" t="s">
        <v>143</v>
      </c>
      <c r="E54" s="8">
        <v>24</v>
      </c>
      <c r="F54" s="9">
        <v>70</v>
      </c>
      <c r="G54" s="9">
        <f t="shared" si="0"/>
        <v>1680</v>
      </c>
    </row>
    <row r="55" ht="14.25" spans="1:7">
      <c r="A55" s="8" t="s">
        <v>144</v>
      </c>
      <c r="B55" s="8" t="s">
        <v>145</v>
      </c>
      <c r="C55" s="8" t="s">
        <v>146</v>
      </c>
      <c r="D55" s="11" t="s">
        <v>147</v>
      </c>
      <c r="E55" s="8">
        <v>36</v>
      </c>
      <c r="F55" s="9">
        <v>70</v>
      </c>
      <c r="G55" s="9">
        <f t="shared" si="0"/>
        <v>2520</v>
      </c>
    </row>
    <row r="56" ht="14.25" spans="1:7">
      <c r="A56" s="8" t="s">
        <v>144</v>
      </c>
      <c r="B56" s="8" t="s">
        <v>148</v>
      </c>
      <c r="C56" s="8" t="s">
        <v>149</v>
      </c>
      <c r="D56" s="10" t="s">
        <v>150</v>
      </c>
      <c r="E56" s="8">
        <v>1</v>
      </c>
      <c r="F56" s="9">
        <v>70</v>
      </c>
      <c r="G56" s="9">
        <f t="shared" si="0"/>
        <v>70</v>
      </c>
    </row>
    <row r="57" ht="14.25" spans="1:7">
      <c r="A57" s="8" t="s">
        <v>151</v>
      </c>
      <c r="B57" s="8" t="s">
        <v>152</v>
      </c>
      <c r="C57" s="8" t="s">
        <v>153</v>
      </c>
      <c r="D57" s="11" t="s">
        <v>154</v>
      </c>
      <c r="E57" s="8">
        <v>10</v>
      </c>
      <c r="F57" s="9">
        <v>70</v>
      </c>
      <c r="G57" s="9">
        <f t="shared" si="0"/>
        <v>700</v>
      </c>
    </row>
    <row r="58" ht="14.25" spans="1:7">
      <c r="A58" s="8" t="s">
        <v>151</v>
      </c>
      <c r="B58" s="8"/>
      <c r="C58" s="8" t="s">
        <v>155</v>
      </c>
      <c r="D58" s="11" t="s">
        <v>156</v>
      </c>
      <c r="E58" s="8">
        <v>4</v>
      </c>
      <c r="F58" s="9">
        <v>70</v>
      </c>
      <c r="G58" s="9">
        <f t="shared" si="0"/>
        <v>280</v>
      </c>
    </row>
    <row r="59" ht="14.25" spans="1:7">
      <c r="A59" s="8" t="s">
        <v>151</v>
      </c>
      <c r="B59" s="8"/>
      <c r="C59" s="8" t="s">
        <v>157</v>
      </c>
      <c r="D59" s="11" t="s">
        <v>158</v>
      </c>
      <c r="E59" s="8">
        <v>9</v>
      </c>
      <c r="F59" s="9">
        <v>70</v>
      </c>
      <c r="G59" s="9">
        <f t="shared" si="0"/>
        <v>630</v>
      </c>
    </row>
    <row r="60" ht="14.25" spans="1:7">
      <c r="A60" s="8" t="s">
        <v>159</v>
      </c>
      <c r="B60" s="8" t="s">
        <v>160</v>
      </c>
      <c r="C60" s="8" t="s">
        <v>161</v>
      </c>
      <c r="D60" s="11" t="s">
        <v>121</v>
      </c>
      <c r="E60" s="8">
        <v>1</v>
      </c>
      <c r="F60" s="9">
        <v>70</v>
      </c>
      <c r="G60" s="9">
        <f t="shared" ref="G60:G72" si="1">E60*F60</f>
        <v>70</v>
      </c>
    </row>
    <row r="61" ht="14.25" spans="1:7">
      <c r="A61" s="8" t="s">
        <v>159</v>
      </c>
      <c r="B61" s="8" t="s">
        <v>160</v>
      </c>
      <c r="C61" s="8" t="s">
        <v>162</v>
      </c>
      <c r="D61" s="11" t="s">
        <v>163</v>
      </c>
      <c r="E61" s="8">
        <v>2</v>
      </c>
      <c r="F61" s="9">
        <v>70</v>
      </c>
      <c r="G61" s="9">
        <f t="shared" si="1"/>
        <v>140</v>
      </c>
    </row>
    <row r="62" ht="14.25" spans="1:7">
      <c r="A62" s="8" t="s">
        <v>159</v>
      </c>
      <c r="B62" s="8" t="s">
        <v>164</v>
      </c>
      <c r="C62" s="8" t="s">
        <v>165</v>
      </c>
      <c r="D62" s="11" t="s">
        <v>166</v>
      </c>
      <c r="E62" s="8">
        <v>2</v>
      </c>
      <c r="F62" s="9">
        <v>70</v>
      </c>
      <c r="G62" s="9">
        <f t="shared" si="1"/>
        <v>140</v>
      </c>
    </row>
    <row r="63" ht="14.25" spans="1:7">
      <c r="A63" s="8" t="s">
        <v>159</v>
      </c>
      <c r="B63" s="8" t="s">
        <v>164</v>
      </c>
      <c r="C63" s="8" t="s">
        <v>167</v>
      </c>
      <c r="D63" s="11" t="s">
        <v>168</v>
      </c>
      <c r="E63" s="8">
        <v>10</v>
      </c>
      <c r="F63" s="9">
        <v>70</v>
      </c>
      <c r="G63" s="9">
        <f t="shared" si="1"/>
        <v>700</v>
      </c>
    </row>
    <row r="64" ht="14.25" spans="1:7">
      <c r="A64" s="8" t="s">
        <v>159</v>
      </c>
      <c r="B64" s="8" t="s">
        <v>164</v>
      </c>
      <c r="C64" s="8" t="s">
        <v>169</v>
      </c>
      <c r="D64" s="11" t="s">
        <v>170</v>
      </c>
      <c r="E64" s="8">
        <v>8</v>
      </c>
      <c r="F64" s="9">
        <v>70</v>
      </c>
      <c r="G64" s="9">
        <f t="shared" si="1"/>
        <v>560</v>
      </c>
    </row>
    <row r="65" ht="14.25" spans="1:7">
      <c r="A65" s="8" t="s">
        <v>159</v>
      </c>
      <c r="B65" s="8" t="s">
        <v>171</v>
      </c>
      <c r="C65" s="8" t="s">
        <v>172</v>
      </c>
      <c r="D65" s="11" t="s">
        <v>173</v>
      </c>
      <c r="E65" s="8">
        <v>1</v>
      </c>
      <c r="F65" s="9">
        <v>70</v>
      </c>
      <c r="G65" s="9">
        <f t="shared" si="1"/>
        <v>70</v>
      </c>
    </row>
    <row r="66" ht="14.25" spans="1:7">
      <c r="A66" s="8" t="s">
        <v>159</v>
      </c>
      <c r="B66" s="8" t="s">
        <v>171</v>
      </c>
      <c r="C66" s="8" t="s">
        <v>174</v>
      </c>
      <c r="D66" s="10" t="s">
        <v>175</v>
      </c>
      <c r="E66" s="8">
        <v>1</v>
      </c>
      <c r="F66" s="9">
        <v>70</v>
      </c>
      <c r="G66" s="9">
        <f t="shared" si="1"/>
        <v>70</v>
      </c>
    </row>
    <row r="67" ht="14.25" spans="1:7">
      <c r="A67" s="8" t="s">
        <v>159</v>
      </c>
      <c r="B67" s="8" t="s">
        <v>176</v>
      </c>
      <c r="C67" s="8" t="s">
        <v>177</v>
      </c>
      <c r="D67" s="10" t="s">
        <v>175</v>
      </c>
      <c r="E67" s="8">
        <v>1</v>
      </c>
      <c r="F67" s="9">
        <v>70</v>
      </c>
      <c r="G67" s="9">
        <f t="shared" si="1"/>
        <v>70</v>
      </c>
    </row>
    <row r="68" ht="14.25" spans="1:7">
      <c r="A68" s="8" t="s">
        <v>159</v>
      </c>
      <c r="B68" s="8"/>
      <c r="C68" s="8" t="s">
        <v>178</v>
      </c>
      <c r="D68" s="11" t="s">
        <v>179</v>
      </c>
      <c r="E68" s="8">
        <v>4</v>
      </c>
      <c r="F68" s="9">
        <v>70</v>
      </c>
      <c r="G68" s="9">
        <f t="shared" si="1"/>
        <v>280</v>
      </c>
    </row>
    <row r="69" ht="14.25" spans="1:7">
      <c r="A69" s="8" t="s">
        <v>159</v>
      </c>
      <c r="B69" s="8" t="s">
        <v>160</v>
      </c>
      <c r="C69" s="8" t="s">
        <v>180</v>
      </c>
      <c r="D69" s="6" t="s">
        <v>181</v>
      </c>
      <c r="E69" s="8">
        <v>2</v>
      </c>
      <c r="F69" s="9">
        <v>70</v>
      </c>
      <c r="G69" s="9">
        <f t="shared" si="1"/>
        <v>140</v>
      </c>
    </row>
    <row r="70" ht="14.25" spans="1:7">
      <c r="A70" s="3" t="s">
        <v>159</v>
      </c>
      <c r="B70" s="3" t="s">
        <v>182</v>
      </c>
      <c r="C70" s="3" t="s">
        <v>183</v>
      </c>
      <c r="D70" s="6" t="s">
        <v>184</v>
      </c>
      <c r="E70" s="3">
        <v>2</v>
      </c>
      <c r="F70" s="7">
        <v>70</v>
      </c>
      <c r="G70" s="7">
        <f t="shared" si="1"/>
        <v>140</v>
      </c>
    </row>
    <row r="71" ht="14.25" spans="1:7">
      <c r="A71" s="3" t="s">
        <v>159</v>
      </c>
      <c r="B71" s="3" t="s">
        <v>171</v>
      </c>
      <c r="C71" s="3" t="s">
        <v>185</v>
      </c>
      <c r="D71" s="6" t="s">
        <v>186</v>
      </c>
      <c r="E71" s="3">
        <v>2</v>
      </c>
      <c r="F71" s="7">
        <v>70</v>
      </c>
      <c r="G71" s="7">
        <f t="shared" si="1"/>
        <v>140</v>
      </c>
    </row>
    <row r="72" ht="14.25" spans="1:7">
      <c r="A72" s="3" t="s">
        <v>187</v>
      </c>
      <c r="B72" s="3"/>
      <c r="C72" s="3"/>
      <c r="D72" s="3"/>
      <c r="E72" s="3">
        <v>1992</v>
      </c>
      <c r="F72" s="7">
        <v>70</v>
      </c>
      <c r="G72" s="7">
        <f t="shared" si="1"/>
        <v>139440</v>
      </c>
    </row>
    <row r="73" ht="45.95" customHeight="1" spans="1:7">
      <c r="A73" s="3" t="s">
        <v>188</v>
      </c>
      <c r="B73" s="3"/>
      <c r="C73" s="4" t="s">
        <v>189</v>
      </c>
      <c r="D73" s="3" t="s">
        <v>190</v>
      </c>
      <c r="E73" s="3">
        <v>1643</v>
      </c>
      <c r="F73" s="7">
        <v>70</v>
      </c>
      <c r="G73" s="7">
        <f>E73*F73+5550</f>
        <v>120560</v>
      </c>
    </row>
    <row r="74" ht="23.1" customHeight="1" spans="1:7">
      <c r="A74" s="3" t="s">
        <v>191</v>
      </c>
      <c r="B74" s="14"/>
      <c r="C74" s="15"/>
      <c r="D74" s="15"/>
      <c r="E74" s="3">
        <v>3635</v>
      </c>
      <c r="F74" s="7"/>
      <c r="G74" s="7">
        <f>SUM(G72:G73)</f>
        <v>260000</v>
      </c>
    </row>
  </sheetData>
  <autoFilter ref="A4:G75">
    <extLst/>
  </autoFilter>
  <mergeCells count="4">
    <mergeCell ref="A1:G1"/>
    <mergeCell ref="A2:G2"/>
    <mergeCell ref="F3:G3"/>
    <mergeCell ref="B74:D74"/>
  </mergeCells>
  <pageMargins left="0.751388888888889" right="0.751388888888889" top="0.590277777777778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无害化明细表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Lenovo01</dc:creator>
  <cp:lastModifiedBy>Administrator</cp:lastModifiedBy>
  <dcterms:created xsi:type="dcterms:W3CDTF">2023-05-12T11:15:00Z</dcterms:created>
  <dcterms:modified xsi:type="dcterms:W3CDTF">2024-11-29T01:08:35Z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4830ABE856584953BF4D4AA063C38254_13</vt:lpwstr>
  </property>
</Properties>
</file>