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<sst xmlns="http://schemas.openxmlformats.org/spreadsheetml/2006/main" count="33" uniqueCount="26">
  <si>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竹山县2025年第三批企业吸纳就业社会保险补贴发放明细表</t>
  </si>
  <si>
    <t>序号</t>
  </si>
  <si>
    <t>用人单位</t>
  </si>
  <si>
    <t>姓名</t>
  </si>
  <si>
    <t>人员类别</t>
  </si>
  <si>
    <t>身份证号码</t>
  </si>
  <si>
    <t>缴纳社会保险三险总额</t>
  </si>
  <si>
    <t>其中：单位缴纳</t>
  </si>
  <si>
    <t>合计拟补贴金额（元）</t>
  </si>
  <si>
    <t>补贴时间</t>
  </si>
  <si>
    <t>备注</t>
  </si>
  <si>
    <t>养老</t>
  </si>
  <si>
    <t>医疗</t>
  </si>
  <si>
    <t>失业</t>
  </si>
  <si>
    <t>竹山县盛金源工程咨询有限公司</t>
  </si>
  <si>
    <t>李宏炜</t>
  </si>
  <si>
    <t>离校两年内未就业高校毕业生</t>
  </si>
  <si>
    <t>42032320********13</t>
  </si>
  <si>
    <t>202502-202508</t>
  </si>
  <si>
    <t>宇锵新材料（湖北）有限公司</t>
  </si>
  <si>
    <t>李光鑫</t>
  </si>
  <si>
    <t>42032320********12</t>
  </si>
  <si>
    <t>202503-202507</t>
  </si>
  <si>
    <t>柏林峰</t>
  </si>
  <si>
    <t>42032320********16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</si>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</sst>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L7" sqref="L7"/>
    </sheetView>
  </sheetViews>
  <sheetFormatPr defaultColWidth="9" defaultRowHeight="13.5" outlineLevelRow="6"/>
  <cols>
    <col min="1" max="1" width="5.25" customWidth="1"/>
    <col min="2" max="2" width="12" customWidth="1"/>
    <col min="3" max="3" width="8.4" customWidth="1"/>
    <col min="4" max="5" width="15.5" customWidth="1"/>
    <col min="6" max="8" width="7.625" customWidth="1"/>
    <col min="9" max="9" width="8.125" customWidth="1"/>
    <col min="10" max="12" width="7.625" customWidth="1"/>
    <col min="13" max="13" width="16.625" customWidth="1"/>
    <col min="14" max="14" width="11.375" customWidth="1"/>
    <col min="258" max="258" width="5.25" customWidth="1"/>
    <col min="259" max="259" width="12" customWidth="1"/>
    <col min="260" max="260" width="8.4" customWidth="1"/>
    <col min="261" max="261" width="15.5" customWidth="1"/>
    <col min="262" max="268" width="7.625" customWidth="1"/>
    <col min="269" max="269" width="16.625" customWidth="1"/>
    <col min="270" max="270" width="7.75" customWidth="1"/>
    <col min="514" max="514" width="5.25" customWidth="1"/>
    <col min="515" max="515" width="12" customWidth="1"/>
    <col min="516" max="516" width="8.4" customWidth="1"/>
    <col min="517" max="517" width="15.5" customWidth="1"/>
    <col min="518" max="524" width="7.625" customWidth="1"/>
    <col min="525" max="525" width="16.625" customWidth="1"/>
    <col min="526" max="526" width="7.75" customWidth="1"/>
    <col min="770" max="770" width="5.25" customWidth="1"/>
    <col min="771" max="771" width="12" customWidth="1"/>
    <col min="772" max="772" width="8.4" customWidth="1"/>
    <col min="773" max="773" width="15.5" customWidth="1"/>
    <col min="774" max="780" width="7.625" customWidth="1"/>
    <col min="781" max="781" width="16.625" customWidth="1"/>
    <col min="782" max="782" width="7.75" customWidth="1"/>
    <col min="1026" max="1026" width="5.25" customWidth="1"/>
    <col min="1027" max="1027" width="12" customWidth="1"/>
    <col min="1028" max="1028" width="8.4" customWidth="1"/>
    <col min="1029" max="1029" width="15.5" customWidth="1"/>
    <col min="1030" max="1036" width="7.625" customWidth="1"/>
    <col min="1037" max="1037" width="16.625" customWidth="1"/>
    <col min="1038" max="1038" width="7.75" customWidth="1"/>
    <col min="1282" max="1282" width="5.25" customWidth="1"/>
    <col min="1283" max="1283" width="12" customWidth="1"/>
    <col min="1284" max="1284" width="8.4" customWidth="1"/>
    <col min="1285" max="1285" width="15.5" customWidth="1"/>
    <col min="1286" max="1292" width="7.625" customWidth="1"/>
    <col min="1293" max="1293" width="16.625" customWidth="1"/>
    <col min="1294" max="1294" width="7.75" customWidth="1"/>
    <col min="1538" max="1538" width="5.25" customWidth="1"/>
    <col min="1539" max="1539" width="12" customWidth="1"/>
    <col min="1540" max="1540" width="8.4" customWidth="1"/>
    <col min="1541" max="1541" width="15.5" customWidth="1"/>
    <col min="1542" max="1548" width="7.625" customWidth="1"/>
    <col min="1549" max="1549" width="16.625" customWidth="1"/>
    <col min="1550" max="1550" width="7.75" customWidth="1"/>
    <col min="1794" max="1794" width="5.25" customWidth="1"/>
    <col min="1795" max="1795" width="12" customWidth="1"/>
    <col min="1796" max="1796" width="8.4" customWidth="1"/>
    <col min="1797" max="1797" width="15.5" customWidth="1"/>
    <col min="1798" max="1804" width="7.625" customWidth="1"/>
    <col min="1805" max="1805" width="16.625" customWidth="1"/>
    <col min="1806" max="1806" width="7.75" customWidth="1"/>
    <col min="2050" max="2050" width="5.25" customWidth="1"/>
    <col min="2051" max="2051" width="12" customWidth="1"/>
    <col min="2052" max="2052" width="8.4" customWidth="1"/>
    <col min="2053" max="2053" width="15.5" customWidth="1"/>
    <col min="2054" max="2060" width="7.625" customWidth="1"/>
    <col min="2061" max="2061" width="16.625" customWidth="1"/>
    <col min="2062" max="2062" width="7.75" customWidth="1"/>
    <col min="2306" max="2306" width="5.25" customWidth="1"/>
    <col min="2307" max="2307" width="12" customWidth="1"/>
    <col min="2308" max="2308" width="8.4" customWidth="1"/>
    <col min="2309" max="2309" width="15.5" customWidth="1"/>
    <col min="2310" max="2316" width="7.625" customWidth="1"/>
    <col min="2317" max="2317" width="16.625" customWidth="1"/>
    <col min="2318" max="2318" width="7.75" customWidth="1"/>
    <col min="2562" max="2562" width="5.25" customWidth="1"/>
    <col min="2563" max="2563" width="12" customWidth="1"/>
    <col min="2564" max="2564" width="8.4" customWidth="1"/>
    <col min="2565" max="2565" width="15.5" customWidth="1"/>
    <col min="2566" max="2572" width="7.625" customWidth="1"/>
    <col min="2573" max="2573" width="16.625" customWidth="1"/>
    <col min="2574" max="2574" width="7.75" customWidth="1"/>
    <col min="2818" max="2818" width="5.25" customWidth="1"/>
    <col min="2819" max="2819" width="12" customWidth="1"/>
    <col min="2820" max="2820" width="8.4" customWidth="1"/>
    <col min="2821" max="2821" width="15.5" customWidth="1"/>
    <col min="2822" max="2828" width="7.625" customWidth="1"/>
    <col min="2829" max="2829" width="16.625" customWidth="1"/>
    <col min="2830" max="2830" width="7.75" customWidth="1"/>
    <col min="3074" max="3074" width="5.25" customWidth="1"/>
    <col min="3075" max="3075" width="12" customWidth="1"/>
    <col min="3076" max="3076" width="8.4" customWidth="1"/>
    <col min="3077" max="3077" width="15.5" customWidth="1"/>
    <col min="3078" max="3084" width="7.625" customWidth="1"/>
    <col min="3085" max="3085" width="16.625" customWidth="1"/>
    <col min="3086" max="3086" width="7.75" customWidth="1"/>
    <col min="3330" max="3330" width="5.25" customWidth="1"/>
    <col min="3331" max="3331" width="12" customWidth="1"/>
    <col min="3332" max="3332" width="8.4" customWidth="1"/>
    <col min="3333" max="3333" width="15.5" customWidth="1"/>
    <col min="3334" max="3340" width="7.625" customWidth="1"/>
    <col min="3341" max="3341" width="16.625" customWidth="1"/>
    <col min="3342" max="3342" width="7.75" customWidth="1"/>
    <col min="3586" max="3586" width="5.25" customWidth="1"/>
    <col min="3587" max="3587" width="12" customWidth="1"/>
    <col min="3588" max="3588" width="8.4" customWidth="1"/>
    <col min="3589" max="3589" width="15.5" customWidth="1"/>
    <col min="3590" max="3596" width="7.625" customWidth="1"/>
    <col min="3597" max="3597" width="16.625" customWidth="1"/>
    <col min="3598" max="3598" width="7.75" customWidth="1"/>
    <col min="3842" max="3842" width="5.25" customWidth="1"/>
    <col min="3843" max="3843" width="12" customWidth="1"/>
    <col min="3844" max="3844" width="8.4" customWidth="1"/>
    <col min="3845" max="3845" width="15.5" customWidth="1"/>
    <col min="3846" max="3852" width="7.625" customWidth="1"/>
    <col min="3853" max="3853" width="16.625" customWidth="1"/>
    <col min="3854" max="3854" width="7.75" customWidth="1"/>
    <col min="4098" max="4098" width="5.25" customWidth="1"/>
    <col min="4099" max="4099" width="12" customWidth="1"/>
    <col min="4100" max="4100" width="8.4" customWidth="1"/>
    <col min="4101" max="4101" width="15.5" customWidth="1"/>
    <col min="4102" max="4108" width="7.625" customWidth="1"/>
    <col min="4109" max="4109" width="16.625" customWidth="1"/>
    <col min="4110" max="4110" width="7.75" customWidth="1"/>
    <col min="4354" max="4354" width="5.25" customWidth="1"/>
    <col min="4355" max="4355" width="12" customWidth="1"/>
    <col min="4356" max="4356" width="8.4" customWidth="1"/>
    <col min="4357" max="4357" width="15.5" customWidth="1"/>
    <col min="4358" max="4364" width="7.625" customWidth="1"/>
    <col min="4365" max="4365" width="16.625" customWidth="1"/>
    <col min="4366" max="4366" width="7.75" customWidth="1"/>
    <col min="4610" max="4610" width="5.25" customWidth="1"/>
    <col min="4611" max="4611" width="12" customWidth="1"/>
    <col min="4612" max="4612" width="8.4" customWidth="1"/>
    <col min="4613" max="4613" width="15.5" customWidth="1"/>
    <col min="4614" max="4620" width="7.625" customWidth="1"/>
    <col min="4621" max="4621" width="16.625" customWidth="1"/>
    <col min="4622" max="4622" width="7.75" customWidth="1"/>
    <col min="4866" max="4866" width="5.25" customWidth="1"/>
    <col min="4867" max="4867" width="12" customWidth="1"/>
    <col min="4868" max="4868" width="8.4" customWidth="1"/>
    <col min="4869" max="4869" width="15.5" customWidth="1"/>
    <col min="4870" max="4876" width="7.625" customWidth="1"/>
    <col min="4877" max="4877" width="16.625" customWidth="1"/>
    <col min="4878" max="4878" width="7.75" customWidth="1"/>
    <col min="5122" max="5122" width="5.25" customWidth="1"/>
    <col min="5123" max="5123" width="12" customWidth="1"/>
    <col min="5124" max="5124" width="8.4" customWidth="1"/>
    <col min="5125" max="5125" width="15.5" customWidth="1"/>
    <col min="5126" max="5132" width="7.625" customWidth="1"/>
    <col min="5133" max="5133" width="16.625" customWidth="1"/>
    <col min="5134" max="5134" width="7.75" customWidth="1"/>
    <col min="5378" max="5378" width="5.25" customWidth="1"/>
    <col min="5379" max="5379" width="12" customWidth="1"/>
    <col min="5380" max="5380" width="8.4" customWidth="1"/>
    <col min="5381" max="5381" width="15.5" customWidth="1"/>
    <col min="5382" max="5388" width="7.625" customWidth="1"/>
    <col min="5389" max="5389" width="16.625" customWidth="1"/>
    <col min="5390" max="5390" width="7.75" customWidth="1"/>
    <col min="5634" max="5634" width="5.25" customWidth="1"/>
    <col min="5635" max="5635" width="12" customWidth="1"/>
    <col min="5636" max="5636" width="8.4" customWidth="1"/>
    <col min="5637" max="5637" width="15.5" customWidth="1"/>
    <col min="5638" max="5644" width="7.625" customWidth="1"/>
    <col min="5645" max="5645" width="16.625" customWidth="1"/>
    <col min="5646" max="5646" width="7.75" customWidth="1"/>
    <col min="5890" max="5890" width="5.25" customWidth="1"/>
    <col min="5891" max="5891" width="12" customWidth="1"/>
    <col min="5892" max="5892" width="8.4" customWidth="1"/>
    <col min="5893" max="5893" width="15.5" customWidth="1"/>
    <col min="5894" max="5900" width="7.625" customWidth="1"/>
    <col min="5901" max="5901" width="16.625" customWidth="1"/>
    <col min="5902" max="5902" width="7.75" customWidth="1"/>
    <col min="6146" max="6146" width="5.25" customWidth="1"/>
    <col min="6147" max="6147" width="12" customWidth="1"/>
    <col min="6148" max="6148" width="8.4" customWidth="1"/>
    <col min="6149" max="6149" width="15.5" customWidth="1"/>
    <col min="6150" max="6156" width="7.625" customWidth="1"/>
    <col min="6157" max="6157" width="16.625" customWidth="1"/>
    <col min="6158" max="6158" width="7.75" customWidth="1"/>
    <col min="6402" max="6402" width="5.25" customWidth="1"/>
    <col min="6403" max="6403" width="12" customWidth="1"/>
    <col min="6404" max="6404" width="8.4" customWidth="1"/>
    <col min="6405" max="6405" width="15.5" customWidth="1"/>
    <col min="6406" max="6412" width="7.625" customWidth="1"/>
    <col min="6413" max="6413" width="16.625" customWidth="1"/>
    <col min="6414" max="6414" width="7.75" customWidth="1"/>
    <col min="6658" max="6658" width="5.25" customWidth="1"/>
    <col min="6659" max="6659" width="12" customWidth="1"/>
    <col min="6660" max="6660" width="8.4" customWidth="1"/>
    <col min="6661" max="6661" width="15.5" customWidth="1"/>
    <col min="6662" max="6668" width="7.625" customWidth="1"/>
    <col min="6669" max="6669" width="16.625" customWidth="1"/>
    <col min="6670" max="6670" width="7.75" customWidth="1"/>
    <col min="6914" max="6914" width="5.25" customWidth="1"/>
    <col min="6915" max="6915" width="12" customWidth="1"/>
    <col min="6916" max="6916" width="8.4" customWidth="1"/>
    <col min="6917" max="6917" width="15.5" customWidth="1"/>
    <col min="6918" max="6924" width="7.625" customWidth="1"/>
    <col min="6925" max="6925" width="16.625" customWidth="1"/>
    <col min="6926" max="6926" width="7.75" customWidth="1"/>
    <col min="7170" max="7170" width="5.25" customWidth="1"/>
    <col min="7171" max="7171" width="12" customWidth="1"/>
    <col min="7172" max="7172" width="8.4" customWidth="1"/>
    <col min="7173" max="7173" width="15.5" customWidth="1"/>
    <col min="7174" max="7180" width="7.625" customWidth="1"/>
    <col min="7181" max="7181" width="16.625" customWidth="1"/>
    <col min="7182" max="7182" width="7.75" customWidth="1"/>
    <col min="7426" max="7426" width="5.25" customWidth="1"/>
    <col min="7427" max="7427" width="12" customWidth="1"/>
    <col min="7428" max="7428" width="8.4" customWidth="1"/>
    <col min="7429" max="7429" width="15.5" customWidth="1"/>
    <col min="7430" max="7436" width="7.625" customWidth="1"/>
    <col min="7437" max="7437" width="16.625" customWidth="1"/>
    <col min="7438" max="7438" width="7.75" customWidth="1"/>
    <col min="7682" max="7682" width="5.25" customWidth="1"/>
    <col min="7683" max="7683" width="12" customWidth="1"/>
    <col min="7684" max="7684" width="8.4" customWidth="1"/>
    <col min="7685" max="7685" width="15.5" customWidth="1"/>
    <col min="7686" max="7692" width="7.625" customWidth="1"/>
    <col min="7693" max="7693" width="16.625" customWidth="1"/>
    <col min="7694" max="7694" width="7.75" customWidth="1"/>
    <col min="7938" max="7938" width="5.25" customWidth="1"/>
    <col min="7939" max="7939" width="12" customWidth="1"/>
    <col min="7940" max="7940" width="8.4" customWidth="1"/>
    <col min="7941" max="7941" width="15.5" customWidth="1"/>
    <col min="7942" max="7948" width="7.625" customWidth="1"/>
    <col min="7949" max="7949" width="16.625" customWidth="1"/>
    <col min="7950" max="7950" width="7.75" customWidth="1"/>
    <col min="8194" max="8194" width="5.25" customWidth="1"/>
    <col min="8195" max="8195" width="12" customWidth="1"/>
    <col min="8196" max="8196" width="8.4" customWidth="1"/>
    <col min="8197" max="8197" width="15.5" customWidth="1"/>
    <col min="8198" max="8204" width="7.625" customWidth="1"/>
    <col min="8205" max="8205" width="16.625" customWidth="1"/>
    <col min="8206" max="8206" width="7.75" customWidth="1"/>
    <col min="8450" max="8450" width="5.25" customWidth="1"/>
    <col min="8451" max="8451" width="12" customWidth="1"/>
    <col min="8452" max="8452" width="8.4" customWidth="1"/>
    <col min="8453" max="8453" width="15.5" customWidth="1"/>
    <col min="8454" max="8460" width="7.625" customWidth="1"/>
    <col min="8461" max="8461" width="16.625" customWidth="1"/>
    <col min="8462" max="8462" width="7.75" customWidth="1"/>
    <col min="8706" max="8706" width="5.25" customWidth="1"/>
    <col min="8707" max="8707" width="12" customWidth="1"/>
    <col min="8708" max="8708" width="8.4" customWidth="1"/>
    <col min="8709" max="8709" width="15.5" customWidth="1"/>
    <col min="8710" max="8716" width="7.625" customWidth="1"/>
    <col min="8717" max="8717" width="16.625" customWidth="1"/>
    <col min="8718" max="8718" width="7.75" customWidth="1"/>
    <col min="8962" max="8962" width="5.25" customWidth="1"/>
    <col min="8963" max="8963" width="12" customWidth="1"/>
    <col min="8964" max="8964" width="8.4" customWidth="1"/>
    <col min="8965" max="8965" width="15.5" customWidth="1"/>
    <col min="8966" max="8972" width="7.625" customWidth="1"/>
    <col min="8973" max="8973" width="16.625" customWidth="1"/>
    <col min="8974" max="8974" width="7.75" customWidth="1"/>
    <col min="9218" max="9218" width="5.25" customWidth="1"/>
    <col min="9219" max="9219" width="12" customWidth="1"/>
    <col min="9220" max="9220" width="8.4" customWidth="1"/>
    <col min="9221" max="9221" width="15.5" customWidth="1"/>
    <col min="9222" max="9228" width="7.625" customWidth="1"/>
    <col min="9229" max="9229" width="16.625" customWidth="1"/>
    <col min="9230" max="9230" width="7.75" customWidth="1"/>
    <col min="9474" max="9474" width="5.25" customWidth="1"/>
    <col min="9475" max="9475" width="12" customWidth="1"/>
    <col min="9476" max="9476" width="8.4" customWidth="1"/>
    <col min="9477" max="9477" width="15.5" customWidth="1"/>
    <col min="9478" max="9484" width="7.625" customWidth="1"/>
    <col min="9485" max="9485" width="16.625" customWidth="1"/>
    <col min="9486" max="9486" width="7.75" customWidth="1"/>
    <col min="9730" max="9730" width="5.25" customWidth="1"/>
    <col min="9731" max="9731" width="12" customWidth="1"/>
    <col min="9732" max="9732" width="8.4" customWidth="1"/>
    <col min="9733" max="9733" width="15.5" customWidth="1"/>
    <col min="9734" max="9740" width="7.625" customWidth="1"/>
    <col min="9741" max="9741" width="16.625" customWidth="1"/>
    <col min="9742" max="9742" width="7.75" customWidth="1"/>
    <col min="9986" max="9986" width="5.25" customWidth="1"/>
    <col min="9987" max="9987" width="12" customWidth="1"/>
    <col min="9988" max="9988" width="8.4" customWidth="1"/>
    <col min="9989" max="9989" width="15.5" customWidth="1"/>
    <col min="9990" max="9996" width="7.625" customWidth="1"/>
    <col min="9997" max="9997" width="16.625" customWidth="1"/>
    <col min="9998" max="9998" width="7.75" customWidth="1"/>
    <col min="10242" max="10242" width="5.25" customWidth="1"/>
    <col min="10243" max="10243" width="12" customWidth="1"/>
    <col min="10244" max="10244" width="8.4" customWidth="1"/>
    <col min="10245" max="10245" width="15.5" customWidth="1"/>
    <col min="10246" max="10252" width="7.625" customWidth="1"/>
    <col min="10253" max="10253" width="16.625" customWidth="1"/>
    <col min="10254" max="10254" width="7.75" customWidth="1"/>
    <col min="10498" max="10498" width="5.25" customWidth="1"/>
    <col min="10499" max="10499" width="12" customWidth="1"/>
    <col min="10500" max="10500" width="8.4" customWidth="1"/>
    <col min="10501" max="10501" width="15.5" customWidth="1"/>
    <col min="10502" max="10508" width="7.625" customWidth="1"/>
    <col min="10509" max="10509" width="16.625" customWidth="1"/>
    <col min="10510" max="10510" width="7.75" customWidth="1"/>
    <col min="10754" max="10754" width="5.25" customWidth="1"/>
    <col min="10755" max="10755" width="12" customWidth="1"/>
    <col min="10756" max="10756" width="8.4" customWidth="1"/>
    <col min="10757" max="10757" width="15.5" customWidth="1"/>
    <col min="10758" max="10764" width="7.625" customWidth="1"/>
    <col min="10765" max="10765" width="16.625" customWidth="1"/>
    <col min="10766" max="10766" width="7.75" customWidth="1"/>
    <col min="11010" max="11010" width="5.25" customWidth="1"/>
    <col min="11011" max="11011" width="12" customWidth="1"/>
    <col min="11012" max="11012" width="8.4" customWidth="1"/>
    <col min="11013" max="11013" width="15.5" customWidth="1"/>
    <col min="11014" max="11020" width="7.625" customWidth="1"/>
    <col min="11021" max="11021" width="16.625" customWidth="1"/>
    <col min="11022" max="11022" width="7.75" customWidth="1"/>
    <col min="11266" max="11266" width="5.25" customWidth="1"/>
    <col min="11267" max="11267" width="12" customWidth="1"/>
    <col min="11268" max="11268" width="8.4" customWidth="1"/>
    <col min="11269" max="11269" width="15.5" customWidth="1"/>
    <col min="11270" max="11276" width="7.625" customWidth="1"/>
    <col min="11277" max="11277" width="16.625" customWidth="1"/>
    <col min="11278" max="11278" width="7.75" customWidth="1"/>
    <col min="11522" max="11522" width="5.25" customWidth="1"/>
    <col min="11523" max="11523" width="12" customWidth="1"/>
    <col min="11524" max="11524" width="8.4" customWidth="1"/>
    <col min="11525" max="11525" width="15.5" customWidth="1"/>
    <col min="11526" max="11532" width="7.625" customWidth="1"/>
    <col min="11533" max="11533" width="16.625" customWidth="1"/>
    <col min="11534" max="11534" width="7.75" customWidth="1"/>
    <col min="11778" max="11778" width="5.25" customWidth="1"/>
    <col min="11779" max="11779" width="12" customWidth="1"/>
    <col min="11780" max="11780" width="8.4" customWidth="1"/>
    <col min="11781" max="11781" width="15.5" customWidth="1"/>
    <col min="11782" max="11788" width="7.625" customWidth="1"/>
    <col min="11789" max="11789" width="16.625" customWidth="1"/>
    <col min="11790" max="11790" width="7.75" customWidth="1"/>
    <col min="12034" max="12034" width="5.25" customWidth="1"/>
    <col min="12035" max="12035" width="12" customWidth="1"/>
    <col min="12036" max="12036" width="8.4" customWidth="1"/>
    <col min="12037" max="12037" width="15.5" customWidth="1"/>
    <col min="12038" max="12044" width="7.625" customWidth="1"/>
    <col min="12045" max="12045" width="16.625" customWidth="1"/>
    <col min="12046" max="12046" width="7.75" customWidth="1"/>
    <col min="12290" max="12290" width="5.25" customWidth="1"/>
    <col min="12291" max="12291" width="12" customWidth="1"/>
    <col min="12292" max="12292" width="8.4" customWidth="1"/>
    <col min="12293" max="12293" width="15.5" customWidth="1"/>
    <col min="12294" max="12300" width="7.625" customWidth="1"/>
    <col min="12301" max="12301" width="16.625" customWidth="1"/>
    <col min="12302" max="12302" width="7.75" customWidth="1"/>
    <col min="12546" max="12546" width="5.25" customWidth="1"/>
    <col min="12547" max="12547" width="12" customWidth="1"/>
    <col min="12548" max="12548" width="8.4" customWidth="1"/>
    <col min="12549" max="12549" width="15.5" customWidth="1"/>
    <col min="12550" max="12556" width="7.625" customWidth="1"/>
    <col min="12557" max="12557" width="16.625" customWidth="1"/>
    <col min="12558" max="12558" width="7.75" customWidth="1"/>
    <col min="12802" max="12802" width="5.25" customWidth="1"/>
    <col min="12803" max="12803" width="12" customWidth="1"/>
    <col min="12804" max="12804" width="8.4" customWidth="1"/>
    <col min="12805" max="12805" width="15.5" customWidth="1"/>
    <col min="12806" max="12812" width="7.625" customWidth="1"/>
    <col min="12813" max="12813" width="16.625" customWidth="1"/>
    <col min="12814" max="12814" width="7.75" customWidth="1"/>
    <col min="13058" max="13058" width="5.25" customWidth="1"/>
    <col min="13059" max="13059" width="12" customWidth="1"/>
    <col min="13060" max="13060" width="8.4" customWidth="1"/>
    <col min="13061" max="13061" width="15.5" customWidth="1"/>
    <col min="13062" max="13068" width="7.625" customWidth="1"/>
    <col min="13069" max="13069" width="16.625" customWidth="1"/>
    <col min="13070" max="13070" width="7.75" customWidth="1"/>
    <col min="13314" max="13314" width="5.25" customWidth="1"/>
    <col min="13315" max="13315" width="12" customWidth="1"/>
    <col min="13316" max="13316" width="8.4" customWidth="1"/>
    <col min="13317" max="13317" width="15.5" customWidth="1"/>
    <col min="13318" max="13324" width="7.625" customWidth="1"/>
    <col min="13325" max="13325" width="16.625" customWidth="1"/>
    <col min="13326" max="13326" width="7.75" customWidth="1"/>
    <col min="13570" max="13570" width="5.25" customWidth="1"/>
    <col min="13571" max="13571" width="12" customWidth="1"/>
    <col min="13572" max="13572" width="8.4" customWidth="1"/>
    <col min="13573" max="13573" width="15.5" customWidth="1"/>
    <col min="13574" max="13580" width="7.625" customWidth="1"/>
    <col min="13581" max="13581" width="16.625" customWidth="1"/>
    <col min="13582" max="13582" width="7.75" customWidth="1"/>
    <col min="13826" max="13826" width="5.25" customWidth="1"/>
    <col min="13827" max="13827" width="12" customWidth="1"/>
    <col min="13828" max="13828" width="8.4" customWidth="1"/>
    <col min="13829" max="13829" width="15.5" customWidth="1"/>
    <col min="13830" max="13836" width="7.625" customWidth="1"/>
    <col min="13837" max="13837" width="16.625" customWidth="1"/>
    <col min="13838" max="13838" width="7.75" customWidth="1"/>
    <col min="14082" max="14082" width="5.25" customWidth="1"/>
    <col min="14083" max="14083" width="12" customWidth="1"/>
    <col min="14084" max="14084" width="8.4" customWidth="1"/>
    <col min="14085" max="14085" width="15.5" customWidth="1"/>
    <col min="14086" max="14092" width="7.625" customWidth="1"/>
    <col min="14093" max="14093" width="16.625" customWidth="1"/>
    <col min="14094" max="14094" width="7.75" customWidth="1"/>
    <col min="14338" max="14338" width="5.25" customWidth="1"/>
    <col min="14339" max="14339" width="12" customWidth="1"/>
    <col min="14340" max="14340" width="8.4" customWidth="1"/>
    <col min="14341" max="14341" width="15.5" customWidth="1"/>
    <col min="14342" max="14348" width="7.625" customWidth="1"/>
    <col min="14349" max="14349" width="16.625" customWidth="1"/>
    <col min="14350" max="14350" width="7.75" customWidth="1"/>
    <col min="14594" max="14594" width="5.25" customWidth="1"/>
    <col min="14595" max="14595" width="12" customWidth="1"/>
    <col min="14596" max="14596" width="8.4" customWidth="1"/>
    <col min="14597" max="14597" width="15.5" customWidth="1"/>
    <col min="14598" max="14604" width="7.625" customWidth="1"/>
    <col min="14605" max="14605" width="16.625" customWidth="1"/>
    <col min="14606" max="14606" width="7.75" customWidth="1"/>
    <col min="14850" max="14850" width="5.25" customWidth="1"/>
    <col min="14851" max="14851" width="12" customWidth="1"/>
    <col min="14852" max="14852" width="8.4" customWidth="1"/>
    <col min="14853" max="14853" width="15.5" customWidth="1"/>
    <col min="14854" max="14860" width="7.625" customWidth="1"/>
    <col min="14861" max="14861" width="16.625" customWidth="1"/>
    <col min="14862" max="14862" width="7.75" customWidth="1"/>
    <col min="15106" max="15106" width="5.25" customWidth="1"/>
    <col min="15107" max="15107" width="12" customWidth="1"/>
    <col min="15108" max="15108" width="8.4" customWidth="1"/>
    <col min="15109" max="15109" width="15.5" customWidth="1"/>
    <col min="15110" max="15116" width="7.625" customWidth="1"/>
    <col min="15117" max="15117" width="16.625" customWidth="1"/>
    <col min="15118" max="15118" width="7.75" customWidth="1"/>
    <col min="15362" max="15362" width="5.25" customWidth="1"/>
    <col min="15363" max="15363" width="12" customWidth="1"/>
    <col min="15364" max="15364" width="8.4" customWidth="1"/>
    <col min="15365" max="15365" width="15.5" customWidth="1"/>
    <col min="15366" max="15372" width="7.625" customWidth="1"/>
    <col min="15373" max="15373" width="16.625" customWidth="1"/>
    <col min="15374" max="15374" width="7.75" customWidth="1"/>
    <col min="15618" max="15618" width="5.25" customWidth="1"/>
    <col min="15619" max="15619" width="12" customWidth="1"/>
    <col min="15620" max="15620" width="8.4" customWidth="1"/>
    <col min="15621" max="15621" width="15.5" customWidth="1"/>
    <col min="15622" max="15628" width="7.625" customWidth="1"/>
    <col min="15629" max="15629" width="16.625" customWidth="1"/>
    <col min="15630" max="15630" width="7.75" customWidth="1"/>
    <col min="15874" max="15874" width="5.25" customWidth="1"/>
    <col min="15875" max="15875" width="12" customWidth="1"/>
    <col min="15876" max="15876" width="8.4" customWidth="1"/>
    <col min="15877" max="15877" width="15.5" customWidth="1"/>
    <col min="15878" max="15884" width="7.625" customWidth="1"/>
    <col min="15885" max="15885" width="16.625" customWidth="1"/>
    <col min="15886" max="15886" width="7.75" customWidth="1"/>
    <col min="16130" max="16130" width="5.25" customWidth="1"/>
    <col min="16131" max="16131" width="12" customWidth="1"/>
    <col min="16132" max="16132" width="8.4" customWidth="1"/>
    <col min="16133" max="16133" width="15.5" customWidth="1"/>
    <col min="16134" max="16140" width="7.625" customWidth="1"/>
    <col min="16141" max="16141" width="16.625" customWidth="1"/>
    <col min="16142" max="16142" width="7.75" customWidth="1"/>
  </cols>
  <sheetData>
    <row r="1" s="1" customFormat="1" ht="4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30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6"/>
      <c r="I2" s="6" t="s">
        <v>7</v>
      </c>
      <c r="J2" s="6"/>
      <c r="K2" s="6"/>
      <c r="L2" s="16" t="s">
        <v>8</v>
      </c>
      <c r="M2" s="6" t="s">
        <v>9</v>
      </c>
      <c r="N2" s="5" t="s">
        <v>10</v>
      </c>
    </row>
    <row r="3" s="2" customFormat="1" ht="30" customHeight="1" spans="1:14">
      <c r="A3" s="7"/>
      <c r="B3" s="8"/>
      <c r="C3" s="8"/>
      <c r="D3" s="8"/>
      <c r="E3" s="8"/>
      <c r="F3" s="6" t="s">
        <v>11</v>
      </c>
      <c r="G3" s="6" t="s">
        <v>12</v>
      </c>
      <c r="H3" s="6" t="s">
        <v>13</v>
      </c>
      <c r="I3" s="6" t="s">
        <v>11</v>
      </c>
      <c r="J3" s="6" t="s">
        <v>12</v>
      </c>
      <c r="K3" s="6" t="s">
        <v>13</v>
      </c>
      <c r="L3" s="17"/>
      <c r="M3" s="6"/>
      <c r="N3" s="8"/>
    </row>
    <row r="4" s="2" customFormat="1" ht="30" customHeight="1" spans="1:14">
      <c r="A4" s="9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1">
        <f>I4+327.76*7</f>
        <v>6882.96</v>
      </c>
      <c r="G4" s="11">
        <f>J4+81.94*7</f>
        <v>3011.33</v>
      </c>
      <c r="H4" s="11">
        <f>K4+12.29*7</f>
        <v>286.79</v>
      </c>
      <c r="I4" s="10">
        <v>4588.64</v>
      </c>
      <c r="J4" s="10">
        <v>2437.75</v>
      </c>
      <c r="K4" s="10">
        <v>200.76</v>
      </c>
      <c r="L4" s="18">
        <v>7227.1</v>
      </c>
      <c r="M4" s="11" t="s">
        <v>18</v>
      </c>
      <c r="N4" s="11"/>
    </row>
    <row r="5" s="2" customFormat="1" ht="30" customHeight="1" spans="1:14">
      <c r="A5" s="9">
        <v>2</v>
      </c>
      <c r="B5" s="12" t="s">
        <v>19</v>
      </c>
      <c r="C5" s="11" t="s">
        <v>20</v>
      </c>
      <c r="D5" s="10" t="s">
        <v>16</v>
      </c>
      <c r="E5" s="11" t="s">
        <v>21</v>
      </c>
      <c r="F5" s="11">
        <f>I5+327.76*5</f>
        <v>4916.4</v>
      </c>
      <c r="G5" s="11">
        <f>J5+81.94*5</f>
        <v>2150.95</v>
      </c>
      <c r="H5" s="11">
        <f>K5+12.29*5</f>
        <v>204.85</v>
      </c>
      <c r="I5" s="11">
        <v>3277.6</v>
      </c>
      <c r="J5" s="11">
        <v>1741.25</v>
      </c>
      <c r="K5" s="11">
        <v>143.4</v>
      </c>
      <c r="L5" s="18">
        <f>I5+J5+K5</f>
        <v>5162.25</v>
      </c>
      <c r="M5" s="11" t="s">
        <v>22</v>
      </c>
      <c r="N5" s="11"/>
    </row>
    <row r="6" s="2" customFormat="1" ht="30" customHeight="1" spans="1:14">
      <c r="A6" s="9">
        <v>3</v>
      </c>
      <c r="B6" s="12" t="s">
        <v>19</v>
      </c>
      <c r="C6" s="11" t="s">
        <v>23</v>
      </c>
      <c r="D6" s="10" t="s">
        <v>16</v>
      </c>
      <c r="E6" s="11" t="s">
        <v>24</v>
      </c>
      <c r="F6" s="11">
        <f>I6+327.76*5</f>
        <v>4916.4</v>
      </c>
      <c r="G6" s="11">
        <f>J6+81.94*5</f>
        <v>2150.95</v>
      </c>
      <c r="H6" s="11">
        <f>K6+12.29*5</f>
        <v>204.85</v>
      </c>
      <c r="I6" s="11">
        <v>3277.6</v>
      </c>
      <c r="J6" s="11">
        <v>1741.25</v>
      </c>
      <c r="K6" s="11">
        <v>143.4</v>
      </c>
      <c r="L6" s="18">
        <f>I6+J6+K6</f>
        <v>5162.25</v>
      </c>
      <c r="M6" s="11" t="s">
        <v>22</v>
      </c>
      <c r="N6" s="11"/>
    </row>
    <row r="7" customFormat="1" ht="45" customHeight="1" spans="1:14">
      <c r="A7" s="13" t="s">
        <v>25</v>
      </c>
      <c r="B7" s="14"/>
      <c r="C7" s="14"/>
      <c r="D7" s="14"/>
      <c r="E7" s="15"/>
      <c r="F7" s="11">
        <f t="shared" ref="F7:L7" si="0">SUM(F4:F6)</f>
        <v>16715.76</v>
      </c>
      <c r="G7" s="11">
        <f t="shared" si="0"/>
        <v>7313.23</v>
      </c>
      <c r="H7" s="11">
        <f t="shared" si="0"/>
        <v>696.49</v>
      </c>
      <c r="I7" s="11">
        <f t="shared" si="0"/>
        <v>11143.84</v>
      </c>
      <c r="J7" s="11">
        <f t="shared" si="0"/>
        <v>5920.25</v>
      </c>
      <c r="K7" s="11">
        <f t="shared" si="0"/>
        <v>487.56</v>
      </c>
      <c r="L7" s="18">
        <f t="shared" si="0"/>
        <v>17551.6</v>
      </c>
      <c r="M7" s="11"/>
      <c r="N7" s="11"/>
    </row>
  </sheetData>
  <mergeCells count="12">
    <mergeCell ref="A1:N1"/>
    <mergeCell ref="F2:H2"/>
    <mergeCell ref="I2:K2"/>
    <mergeCell ref="A7:E7"/>
    <mergeCell ref="A2:A3"/>
    <mergeCell ref="B2:B3"/>
    <mergeCell ref="C2:C3"/>
    <mergeCell ref="D2:D3"/>
    <mergeCell ref="E2:E3"/>
    <mergeCell ref="L2:L3"/>
    <mergeCell ref="M2:M3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董晓慧</cp:lastModifiedBy>
  <dcterms:created xsi:type="dcterms:W3CDTF">2025-09-05T07:35:00Z</dcterms:created>
  <dcterms:modified xsi:type="dcterms:W3CDTF">2025-09-08T01:13:11Z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6438E8505A244A2F917F63C665D50F16_11</vt:lpwstr>
  </property>
  <property fmtid="{D5CDD505-2E9C-101B-9397-08002B2CF9AE}" pid="3" name="KSOProductBuildVer">
    <vt:lpwstr>2052-12.1.0.22529</vt:lpwstr>
  </property>
</Properties>
</file>