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全县食用菌种植数量验收汇总表" sheetId="1" r:id="rId1"/>
  </sheets>
  <definedNames>
    <definedName name="_xlnm.Print_Titles" localSheetId="0">'2025年全县食用菌种植数量验收汇总表'!$1:$4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<sst xmlns="http://schemas.openxmlformats.org/spreadsheetml/2006/main" count="99" uniqueCount="75">
  <si>
    <t>2025年全县食用菌种植数量验收汇总表（第二批）</t>
  </si>
  <si>
    <t>单位：袋</t>
  </si>
  <si>
    <t>乡  镇</t>
  </si>
  <si>
    <t>村</t>
  </si>
  <si>
    <t>种植户姓名</t>
  </si>
  <si>
    <t>数  量</t>
  </si>
  <si>
    <t>菌袋来源</t>
  </si>
  <si>
    <t>备  注</t>
  </si>
  <si>
    <t>春  菇</t>
  </si>
  <si>
    <t>夏  菇</t>
  </si>
  <si>
    <t>秋  菇</t>
  </si>
  <si>
    <t>木  耳</t>
  </si>
  <si>
    <t>合  计</t>
  </si>
  <si>
    <t>溢水镇</t>
  </si>
  <si>
    <t>东川村</t>
  </si>
  <si>
    <t>绿谷公司</t>
  </si>
  <si>
    <t>自制</t>
  </si>
  <si>
    <t>庙梁村</t>
  </si>
  <si>
    <t>庙梁合作社</t>
  </si>
  <si>
    <t>得胜镇</t>
  </si>
  <si>
    <t>茶场村</t>
  </si>
  <si>
    <t>振农合作社</t>
  </si>
  <si>
    <t>大庙乡</t>
  </si>
  <si>
    <t>黄土梁村</t>
  </si>
  <si>
    <t>昕航公司</t>
  </si>
  <si>
    <t>秦古镇</t>
  </si>
  <si>
    <t>张家沟村</t>
  </si>
  <si>
    <t>秦兴公司</t>
  </si>
  <si>
    <t>竹坪乡</t>
  </si>
  <si>
    <t>小阳沟村</t>
  </si>
  <si>
    <t>店坪合作社</t>
  </si>
  <si>
    <t>周家湾村</t>
  </si>
  <si>
    <t>安河口村</t>
  </si>
  <si>
    <t>沈家营村</t>
  </si>
  <si>
    <t>店坪村</t>
  </si>
  <si>
    <t>马鞍山村</t>
  </si>
  <si>
    <t>合兴村</t>
  </si>
  <si>
    <t>贝隆瑞公司</t>
  </si>
  <si>
    <t>楼台乡</t>
  </si>
  <si>
    <t>三台村</t>
  </si>
  <si>
    <t>衡金全</t>
  </si>
  <si>
    <t>7户</t>
  </si>
  <si>
    <t>塔院村</t>
  </si>
  <si>
    <t>杜鹏</t>
  </si>
  <si>
    <t>弘昌兴</t>
  </si>
  <si>
    <t>肖家沟村</t>
  </si>
  <si>
    <t>尤治平</t>
  </si>
  <si>
    <t>双台乡</t>
  </si>
  <si>
    <t>向山村</t>
  </si>
  <si>
    <t>政华合作社</t>
  </si>
  <si>
    <t>吉阳村</t>
  </si>
  <si>
    <t>诗竹合作社</t>
  </si>
  <si>
    <t>茅塔寺村</t>
  </si>
  <si>
    <t>嘉美源公司</t>
  </si>
  <si>
    <t>文峰乡</t>
  </si>
  <si>
    <t>皇城村</t>
  </si>
  <si>
    <t>皇源公司</t>
  </si>
  <si>
    <t>椴木10000筒</t>
  </si>
  <si>
    <t>王锦春</t>
  </si>
  <si>
    <t>浙菇公司</t>
  </si>
  <si>
    <t>长坪村</t>
  </si>
  <si>
    <t>塘湾村</t>
  </si>
  <si>
    <t>唐瑞光</t>
  </si>
  <si>
    <t>太河村</t>
  </si>
  <si>
    <t>椴木香菇</t>
  </si>
  <si>
    <t>上庸镇</t>
  </si>
  <si>
    <t>南坝村</t>
  </si>
  <si>
    <t>菇香源公司</t>
  </si>
  <si>
    <t>官渡镇</t>
  </si>
  <si>
    <t>小河村</t>
  </si>
  <si>
    <t>秦巴源公司</t>
  </si>
  <si>
    <t>深河乡</t>
  </si>
  <si>
    <t>双湾村</t>
  </si>
  <si>
    <t>鑫佳生物科技有限公司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</si>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</sst>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4"/>
      <name val="楷体"/>
      <charset val="134"/>
    </font>
    <font>
      <sz val="12"/>
      <name val="楷体_GB2312"/>
      <charset val="134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2"/>
      <color rgb="FF000000"/>
      <name val="楷体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zoomScale="90" zoomScaleNormal="90" workbookViewId="0">
      <selection activeCell="M23" sqref="M23"/>
    </sheetView>
  </sheetViews>
  <sheetFormatPr defaultColWidth="8.725" defaultRowHeight="13.5"/>
  <cols>
    <col min="1" max="1" width="9.75833333333333" customWidth="1"/>
    <col min="2" max="2" width="11.3833333333333" customWidth="1"/>
    <col min="3" max="3" width="23.6083333333333" customWidth="1"/>
    <col min="4" max="4" width="14.7166666666667" customWidth="1"/>
    <col min="5" max="5" width="10.8833333333333" customWidth="1"/>
    <col min="6" max="7" width="9.38333333333333" customWidth="1"/>
    <col min="8" max="8" width="13.8833333333333" customWidth="1"/>
    <col min="9" max="9" width="12.3583333333333" customWidth="1"/>
    <col min="10" max="10" width="13.2" customWidth="1"/>
  </cols>
  <sheetData>
    <row r="1" ht="3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9" customHeight="1" spans="1:10">
      <c r="A2" s="2"/>
      <c r="B2" s="2"/>
      <c r="C2" s="2"/>
      <c r="D2" s="2"/>
      <c r="E2" s="2"/>
      <c r="F2" s="2"/>
      <c r="G2" s="2"/>
      <c r="H2" s="2"/>
      <c r="I2" s="3" t="s">
        <v>1</v>
      </c>
      <c r="J2" s="3"/>
    </row>
    <row r="3" ht="16" customHeight="1" spans="1:10">
      <c r="A3" s="4" t="s">
        <v>2</v>
      </c>
      <c r="B3" s="4" t="s">
        <v>3</v>
      </c>
      <c r="C3" s="5" t="s">
        <v>4</v>
      </c>
      <c r="D3" s="5" t="s">
        <v>5</v>
      </c>
      <c r="E3" s="5"/>
      <c r="F3" s="5"/>
      <c r="G3" s="5"/>
      <c r="H3" s="5"/>
      <c r="I3" s="5" t="s">
        <v>6</v>
      </c>
      <c r="J3" s="6" t="s">
        <v>7</v>
      </c>
    </row>
    <row r="4" ht="16" customHeight="1" spans="1:10">
      <c r="A4" s="4"/>
      <c r="B4" s="4"/>
      <c r="C4" s="5"/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/>
      <c r="J4" s="6"/>
    </row>
    <row r="5" ht="16" customHeight="1" spans="1:10">
      <c r="A5" s="7" t="s">
        <v>13</v>
      </c>
      <c r="B5" s="8" t="s">
        <v>14</v>
      </c>
      <c r="C5" s="8" t="s">
        <v>15</v>
      </c>
      <c r="D5" s="9">
        <v>315480</v>
      </c>
      <c r="E5" s="9"/>
      <c r="F5" s="9"/>
      <c r="G5" s="9"/>
      <c r="H5" s="10">
        <f>D5+E5+F5+G5</f>
        <v>315480</v>
      </c>
      <c r="I5" s="9" t="s">
        <v>16</v>
      </c>
      <c r="J5" s="11"/>
    </row>
    <row r="6" ht="16" customHeight="1" spans="1:10">
      <c r="A6" s="7"/>
      <c r="B6" s="8" t="s">
        <v>17</v>
      </c>
      <c r="C6" s="8" t="s">
        <v>18</v>
      </c>
      <c r="D6" s="9">
        <v>231084</v>
      </c>
      <c r="E6" s="9"/>
      <c r="F6" s="9"/>
      <c r="G6" s="9"/>
      <c r="H6" s="10">
        <f t="shared" ref="H6:H31" si="0">D6+E6+F6+G6</f>
        <v>231084</v>
      </c>
      <c r="I6" s="9" t="s">
        <v>16</v>
      </c>
      <c r="J6" s="11"/>
    </row>
    <row r="7" ht="16" customHeight="1" spans="1:10">
      <c r="A7" s="7" t="s">
        <v>19</v>
      </c>
      <c r="B7" s="12" t="s">
        <v>20</v>
      </c>
      <c r="C7" s="8" t="s">
        <v>21</v>
      </c>
      <c r="D7" s="9">
        <v>520080</v>
      </c>
      <c r="E7" s="9"/>
      <c r="F7" s="9"/>
      <c r="G7" s="9"/>
      <c r="H7" s="10">
        <f t="shared" si="0"/>
        <v>520080</v>
      </c>
      <c r="I7" s="9" t="s">
        <v>16</v>
      </c>
      <c r="J7" s="11"/>
    </row>
    <row r="8" ht="16" customHeight="1" spans="1:10">
      <c r="A8" s="7" t="s">
        <v>22</v>
      </c>
      <c r="B8" s="8" t="s">
        <v>23</v>
      </c>
      <c r="C8" s="8" t="s">
        <v>24</v>
      </c>
      <c r="D8" s="9">
        <v>383480</v>
      </c>
      <c r="E8" s="9"/>
      <c r="F8" s="9"/>
      <c r="G8" s="9"/>
      <c r="H8" s="10">
        <f t="shared" si="0"/>
        <v>383480</v>
      </c>
      <c r="I8" s="9" t="s">
        <v>16</v>
      </c>
      <c r="J8" s="11"/>
    </row>
    <row r="9" ht="16" customHeight="1" spans="1:10">
      <c r="A9" s="8" t="s">
        <v>25</v>
      </c>
      <c r="B9" s="8" t="s">
        <v>26</v>
      </c>
      <c r="C9" s="8" t="s">
        <v>27</v>
      </c>
      <c r="D9" s="9">
        <v>245708</v>
      </c>
      <c r="E9" s="9"/>
      <c r="F9" s="9"/>
      <c r="G9" s="9"/>
      <c r="H9" s="10">
        <f t="shared" si="0"/>
        <v>245708</v>
      </c>
      <c r="I9" s="9" t="s">
        <v>16</v>
      </c>
      <c r="J9" s="13"/>
    </row>
    <row r="10" ht="16" customHeight="1" spans="1:10">
      <c r="A10" s="8" t="s">
        <v>28</v>
      </c>
      <c r="B10" s="8" t="s">
        <v>29</v>
      </c>
      <c r="C10" s="8" t="s">
        <v>30</v>
      </c>
      <c r="D10" s="9">
        <v>3564</v>
      </c>
      <c r="E10" s="9"/>
      <c r="F10" s="9"/>
      <c r="G10" s="9"/>
      <c r="H10" s="10">
        <f t="shared" si="0"/>
        <v>3564</v>
      </c>
      <c r="I10" s="9" t="s">
        <v>16</v>
      </c>
      <c r="J10" s="13"/>
    </row>
    <row r="11" ht="16" customHeight="1" spans="1:10">
      <c r="A11" s="8"/>
      <c r="B11" s="8" t="s">
        <v>31</v>
      </c>
      <c r="C11" s="8"/>
      <c r="D11" s="9">
        <v>90720</v>
      </c>
      <c r="E11" s="9"/>
      <c r="F11" s="9"/>
      <c r="G11" s="9"/>
      <c r="H11" s="10">
        <f t="shared" si="0"/>
        <v>90720</v>
      </c>
      <c r="I11" s="9" t="s">
        <v>16</v>
      </c>
      <c r="J11" s="13"/>
    </row>
    <row r="12" ht="16" customHeight="1" spans="1:10">
      <c r="A12" s="8"/>
      <c r="B12" s="8" t="s">
        <v>32</v>
      </c>
      <c r="C12" s="8"/>
      <c r="D12" s="9">
        <v>96624</v>
      </c>
      <c r="E12" s="9"/>
      <c r="F12" s="9"/>
      <c r="G12" s="9"/>
      <c r="H12" s="10">
        <f t="shared" si="0"/>
        <v>96624</v>
      </c>
      <c r="I12" s="9" t="s">
        <v>16</v>
      </c>
      <c r="J12" s="13"/>
    </row>
    <row r="13" ht="16" customHeight="1" spans="1:10">
      <c r="A13" s="8"/>
      <c r="B13" s="8" t="s">
        <v>33</v>
      </c>
      <c r="C13" s="8"/>
      <c r="D13" s="9">
        <v>60168</v>
      </c>
      <c r="E13" s="9"/>
      <c r="F13" s="9"/>
      <c r="G13" s="9"/>
      <c r="H13" s="10">
        <f t="shared" si="0"/>
        <v>60168</v>
      </c>
      <c r="I13" s="9" t="s">
        <v>16</v>
      </c>
      <c r="J13" s="13"/>
    </row>
    <row r="14" ht="16" customHeight="1" spans="1:10">
      <c r="A14" s="8"/>
      <c r="B14" s="8" t="s">
        <v>34</v>
      </c>
      <c r="C14" s="8"/>
      <c r="D14" s="9">
        <v>156816</v>
      </c>
      <c r="E14" s="9"/>
      <c r="F14" s="9"/>
      <c r="G14" s="9"/>
      <c r="H14" s="10">
        <f t="shared" si="0"/>
        <v>156816</v>
      </c>
      <c r="I14" s="9" t="s">
        <v>16</v>
      </c>
      <c r="J14" s="13"/>
    </row>
    <row r="15" ht="16" customHeight="1" spans="1:10">
      <c r="A15" s="8"/>
      <c r="B15" s="8" t="s">
        <v>35</v>
      </c>
      <c r="C15" s="8"/>
      <c r="D15" s="9">
        <v>58892</v>
      </c>
      <c r="E15" s="9"/>
      <c r="F15" s="9"/>
      <c r="G15" s="9"/>
      <c r="H15" s="10">
        <f t="shared" si="0"/>
        <v>58892</v>
      </c>
      <c r="I15" s="9" t="s">
        <v>16</v>
      </c>
      <c r="J15" s="13"/>
    </row>
    <row r="16" ht="16" customHeight="1" spans="1:10">
      <c r="A16" s="8"/>
      <c r="B16" s="8" t="s">
        <v>36</v>
      </c>
      <c r="C16" s="8" t="s">
        <v>37</v>
      </c>
      <c r="D16" s="9">
        <v>94200</v>
      </c>
      <c r="E16" s="9"/>
      <c r="F16" s="9"/>
      <c r="G16" s="9"/>
      <c r="H16" s="10">
        <f t="shared" si="0"/>
        <v>94200</v>
      </c>
      <c r="I16" s="9" t="s">
        <v>16</v>
      </c>
      <c r="J16" s="13"/>
    </row>
    <row r="17" ht="16" customHeight="1" spans="1:10">
      <c r="A17" s="8" t="s">
        <v>38</v>
      </c>
      <c r="B17" s="8" t="s">
        <v>39</v>
      </c>
      <c r="C17" s="8" t="s">
        <v>40</v>
      </c>
      <c r="D17" s="9">
        <v>336033</v>
      </c>
      <c r="E17" s="9"/>
      <c r="F17" s="9"/>
      <c r="G17" s="9"/>
      <c r="H17" s="10">
        <f t="shared" si="0"/>
        <v>336033</v>
      </c>
      <c r="I17" s="9" t="s">
        <v>16</v>
      </c>
      <c r="J17" s="13" t="s">
        <v>41</v>
      </c>
    </row>
    <row r="18" ht="16" customHeight="1" spans="1:10">
      <c r="A18" s="8"/>
      <c r="B18" s="8" t="s">
        <v>42</v>
      </c>
      <c r="C18" s="14" t="s">
        <v>43</v>
      </c>
      <c r="D18" s="9">
        <v>23040</v>
      </c>
      <c r="E18" s="9"/>
      <c r="F18" s="9"/>
      <c r="G18" s="9"/>
      <c r="H18" s="10">
        <f t="shared" si="0"/>
        <v>23040</v>
      </c>
      <c r="I18" s="15" t="s">
        <v>44</v>
      </c>
      <c r="J18" s="13"/>
    </row>
    <row r="19" ht="16" customHeight="1" spans="1:10">
      <c r="A19" s="8"/>
      <c r="B19" s="8" t="s">
        <v>45</v>
      </c>
      <c r="C19" s="8" t="s">
        <v>46</v>
      </c>
      <c r="D19" s="9">
        <v>317753</v>
      </c>
      <c r="E19" s="9"/>
      <c r="F19" s="9"/>
      <c r="G19" s="9"/>
      <c r="H19" s="10">
        <f t="shared" si="0"/>
        <v>317753</v>
      </c>
      <c r="I19" s="16"/>
      <c r="J19" s="13"/>
    </row>
    <row r="20" ht="16" customHeight="1" spans="1:10">
      <c r="A20" s="8" t="s">
        <v>47</v>
      </c>
      <c r="B20" s="8" t="s">
        <v>48</v>
      </c>
      <c r="C20" s="8" t="s">
        <v>49</v>
      </c>
      <c r="D20" s="9"/>
      <c r="E20" s="9">
        <v>226554</v>
      </c>
      <c r="F20" s="9"/>
      <c r="G20" s="9"/>
      <c r="H20" s="10">
        <f t="shared" si="0"/>
        <v>226554</v>
      </c>
      <c r="I20" s="9" t="s">
        <v>16</v>
      </c>
      <c r="J20" s="13"/>
    </row>
    <row r="21" ht="16" customHeight="1" spans="1:10">
      <c r="A21" s="8"/>
      <c r="B21" s="8" t="s">
        <v>50</v>
      </c>
      <c r="C21" s="8" t="s">
        <v>51</v>
      </c>
      <c r="D21" s="9">
        <v>451866</v>
      </c>
      <c r="E21" s="9"/>
      <c r="F21" s="9"/>
      <c r="G21" s="9"/>
      <c r="H21" s="10">
        <f t="shared" si="0"/>
        <v>451866</v>
      </c>
      <c r="I21" s="9" t="s">
        <v>16</v>
      </c>
      <c r="J21" s="13"/>
    </row>
    <row r="22" ht="16" customHeight="1" spans="1:10">
      <c r="A22" s="8"/>
      <c r="B22" s="8" t="s">
        <v>52</v>
      </c>
      <c r="C22" s="8" t="s">
        <v>53</v>
      </c>
      <c r="D22" s="9">
        <v>310502</v>
      </c>
      <c r="E22" s="9"/>
      <c r="F22" s="9"/>
      <c r="G22" s="9"/>
      <c r="H22" s="10">
        <f t="shared" si="0"/>
        <v>310502</v>
      </c>
      <c r="I22" s="9" t="s">
        <v>16</v>
      </c>
      <c r="J22" s="17"/>
    </row>
    <row r="23" ht="16" customHeight="1" spans="1:10">
      <c r="A23" s="7" t="s">
        <v>54</v>
      </c>
      <c r="B23" s="8" t="s">
        <v>55</v>
      </c>
      <c r="C23" s="8" t="s">
        <v>56</v>
      </c>
      <c r="D23" s="18">
        <v>95139</v>
      </c>
      <c r="E23" s="9"/>
      <c r="F23" s="9">
        <v>10000</v>
      </c>
      <c r="G23" s="18"/>
      <c r="H23" s="10">
        <f t="shared" si="0"/>
        <v>105139</v>
      </c>
      <c r="I23" s="15" t="s">
        <v>56</v>
      </c>
      <c r="J23" s="19" t="s">
        <v>57</v>
      </c>
    </row>
    <row r="24" ht="16" customHeight="1" spans="1:10">
      <c r="A24" s="7"/>
      <c r="B24" s="8"/>
      <c r="C24" s="8" t="s">
        <v>58</v>
      </c>
      <c r="D24" s="18">
        <v>79500</v>
      </c>
      <c r="E24" s="9"/>
      <c r="F24" s="9"/>
      <c r="G24" s="18"/>
      <c r="H24" s="10">
        <f t="shared" si="0"/>
        <v>79500</v>
      </c>
      <c r="I24" s="16"/>
      <c r="J24" s="19"/>
    </row>
    <row r="25" ht="16" customHeight="1" spans="1:10">
      <c r="A25" s="7"/>
      <c r="B25" s="8"/>
      <c r="C25" s="8" t="s">
        <v>59</v>
      </c>
      <c r="D25" s="9">
        <v>227374</v>
      </c>
      <c r="E25" s="9"/>
      <c r="F25" s="9"/>
      <c r="G25" s="9"/>
      <c r="H25" s="10">
        <f t="shared" si="0"/>
        <v>227374</v>
      </c>
      <c r="I25" s="9" t="s">
        <v>16</v>
      </c>
      <c r="J25" s="13"/>
    </row>
    <row r="26" ht="16" customHeight="1" spans="1:10">
      <c r="A26" s="7"/>
      <c r="B26" s="8" t="s">
        <v>60</v>
      </c>
      <c r="C26" s="8" t="s">
        <v>56</v>
      </c>
      <c r="D26" s="9">
        <v>57322</v>
      </c>
      <c r="E26" s="9"/>
      <c r="F26" s="9"/>
      <c r="G26" s="9"/>
      <c r="H26" s="10">
        <f t="shared" si="0"/>
        <v>57322</v>
      </c>
      <c r="I26" s="9" t="s">
        <v>16</v>
      </c>
      <c r="J26" s="13"/>
    </row>
    <row r="27" ht="16" customHeight="1" spans="1:10">
      <c r="A27" s="7"/>
      <c r="B27" s="8" t="s">
        <v>61</v>
      </c>
      <c r="C27" s="8" t="s">
        <v>62</v>
      </c>
      <c r="D27" s="9">
        <v>53438</v>
      </c>
      <c r="E27" s="9"/>
      <c r="F27" s="9"/>
      <c r="G27" s="9"/>
      <c r="H27" s="10">
        <f t="shared" si="0"/>
        <v>53438</v>
      </c>
      <c r="I27" s="9" t="s">
        <v>16</v>
      </c>
      <c r="J27" s="13"/>
    </row>
    <row r="28" ht="16" customHeight="1" spans="1:10">
      <c r="A28" s="7"/>
      <c r="B28" s="8" t="s">
        <v>63</v>
      </c>
      <c r="C28" s="14"/>
      <c r="D28" s="9"/>
      <c r="E28" s="9"/>
      <c r="F28" s="9">
        <v>13000</v>
      </c>
      <c r="G28" s="9"/>
      <c r="H28" s="10">
        <f t="shared" si="0"/>
        <v>13000</v>
      </c>
      <c r="I28" s="9" t="s">
        <v>16</v>
      </c>
      <c r="J28" s="13" t="s">
        <v>64</v>
      </c>
    </row>
    <row r="29" ht="16" customHeight="1" spans="1:10">
      <c r="A29" s="8" t="s">
        <v>65</v>
      </c>
      <c r="B29" s="8" t="s">
        <v>66</v>
      </c>
      <c r="C29" s="8" t="s">
        <v>67</v>
      </c>
      <c r="D29" s="9"/>
      <c r="E29" s="9"/>
      <c r="F29" s="9"/>
      <c r="G29" s="9">
        <v>189822</v>
      </c>
      <c r="H29" s="10">
        <f t="shared" si="0"/>
        <v>189822</v>
      </c>
      <c r="I29" s="9" t="s">
        <v>16</v>
      </c>
      <c r="J29" s="13"/>
    </row>
    <row r="30" ht="16" customHeight="1" spans="1:10">
      <c r="A30" s="7" t="s">
        <v>68</v>
      </c>
      <c r="B30" s="8" t="s">
        <v>69</v>
      </c>
      <c r="C30" s="8" t="s">
        <v>70</v>
      </c>
      <c r="D30" s="9">
        <v>256364</v>
      </c>
      <c r="E30" s="9"/>
      <c r="F30" s="9"/>
      <c r="G30" s="9"/>
      <c r="H30" s="10">
        <f t="shared" si="0"/>
        <v>256364</v>
      </c>
      <c r="I30" s="9" t="s">
        <v>16</v>
      </c>
      <c r="J30" s="13"/>
    </row>
    <row r="31" ht="16" customHeight="1" spans="1:10">
      <c r="A31" s="7" t="s">
        <v>71</v>
      </c>
      <c r="B31" s="7" t="s">
        <v>72</v>
      </c>
      <c r="C31" s="20" t="s">
        <v>73</v>
      </c>
      <c r="D31" s="10">
        <v>287690</v>
      </c>
      <c r="E31" s="10"/>
      <c r="F31" s="10"/>
      <c r="G31" s="10"/>
      <c r="H31" s="10">
        <f t="shared" si="0"/>
        <v>287690</v>
      </c>
      <c r="I31" s="9" t="s">
        <v>16</v>
      </c>
      <c r="J31" s="21"/>
    </row>
    <row r="32" ht="25" customHeight="1" spans="1:10">
      <c r="A32" s="22" t="s">
        <v>74</v>
      </c>
      <c r="B32" s="22"/>
      <c r="C32" s="22"/>
      <c r="D32" s="22">
        <f>SUM(D5:D31)</f>
        <v>4752837</v>
      </c>
      <c r="E32" s="22">
        <f>SUM(E5:E31)</f>
        <v>226554</v>
      </c>
      <c r="F32" s="22">
        <f>SUM(F5:F31)</f>
        <v>23000</v>
      </c>
      <c r="G32" s="22">
        <f>SUM(G5:G31)</f>
        <v>189822</v>
      </c>
      <c r="H32" s="22">
        <f>SUM(H5:H31)</f>
        <v>5192213</v>
      </c>
      <c r="I32" s="22"/>
      <c r="J32" s="22"/>
    </row>
    <row r="33" spans="1:10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10">
      <c r="A35" s="23"/>
      <c r="B35" s="23"/>
      <c r="C35" s="23"/>
      <c r="D35" s="23"/>
      <c r="E35" s="23"/>
      <c r="F35" s="23"/>
      <c r="G35" s="23"/>
      <c r="H35" s="23"/>
      <c r="J35" s="23"/>
    </row>
    <row r="36" spans="1:10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0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0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0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0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0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0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23"/>
      <c r="B48" s="23"/>
      <c r="C48" s="23"/>
      <c r="D48" s="23"/>
      <c r="E48" s="23"/>
      <c r="F48" s="23"/>
      <c r="G48" s="23"/>
      <c r="H48" s="23"/>
      <c r="I48" s="23"/>
      <c r="J48" s="23"/>
    </row>
  </sheetData>
  <mergeCells count="19">
    <mergeCell ref="A1:J1"/>
    <mergeCell ref="A2:H2"/>
    <mergeCell ref="I2:J2"/>
    <mergeCell ref="D3:H3"/>
    <mergeCell ref="A32:C32"/>
    <mergeCell ref="A3:A4"/>
    <mergeCell ref="A5:A6"/>
    <mergeCell ref="A10:A16"/>
    <mergeCell ref="A17:A19"/>
    <mergeCell ref="A20:A22"/>
    <mergeCell ref="A23:A28"/>
    <mergeCell ref="B3:B4"/>
    <mergeCell ref="B23:B25"/>
    <mergeCell ref="C3:C4"/>
    <mergeCell ref="C10:C15"/>
    <mergeCell ref="I3:I4"/>
    <mergeCell ref="I18:I19"/>
    <mergeCell ref="I23:I24"/>
    <mergeCell ref="J3:J4"/>
  </mergeCells>
  <printOptions horizontalCentered="1"/>
  <pageMargins left="0.590277777777778" right="0.590277777777778" top="0.472222222222222" bottom="0.0784722222222222" header="0.39305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2025年全县食用菌种植数量验收汇总表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赖金平</dc:creator>
  <cp:lastModifiedBy>Darling</cp:lastModifiedBy>
  <dcterms:created xsi:type="dcterms:W3CDTF">2023-10-31T14:23:00Z</dcterms:created>
  <dcterms:modified xsi:type="dcterms:W3CDTF">2025-12-16T08:27:39Z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3A7CE41715FB4639A27F3AEA4F99CD1F_13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